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áčko\DNS\Chemikálie\2023\"/>
    </mc:Choice>
  </mc:AlternateContent>
  <xr:revisionPtr revIDLastSave="0" documentId="8_{08DC14F6-6B06-4D4D-95DC-BDB49BEF6508}" xr6:coauthVersionLast="47" xr6:coauthVersionMax="47" xr10:uidLastSave="{00000000-0000-0000-0000-000000000000}"/>
  <bookViews>
    <workbookView xWindow="-120" yWindow="-120" windowWidth="38640" windowHeight="21240" firstSheet="4" activeTab="7" xr2:uid="{00000000-000D-0000-FFFF-FFFF00000000}"/>
  </bookViews>
  <sheets>
    <sheet name="KBE" sheetId="1" r:id="rId1"/>
    <sheet name="KBO" sheetId="3" r:id="rId2"/>
    <sheet name="KEBR" sheetId="4" r:id="rId3"/>
    <sheet name="KME" sheetId="5" r:id="rId4"/>
    <sheet name="KMB" sheetId="6" r:id="rId5"/>
    <sheet name="KPA" sheetId="7" r:id="rId6"/>
    <sheet name="KZO" sheetId="8" r:id="rId7"/>
    <sheet name="MECH" sheetId="9" r:id="rId8"/>
    <sheet name="UCH" sheetId="10" r:id="rId9"/>
    <sheet name="UFY" sheetId="11" r:id="rId10"/>
    <sheet name="LAPE" sheetId="12" r:id="rId11"/>
    <sheet name="CPE" sheetId="13" r:id="rId12"/>
    <sheet name="CARS" sheetId="14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3" l="1"/>
  <c r="L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tc={7875353D-B8CE-48AB-B82D-41239DC96ADC}</author>
    <author>tc={B2076352-9185-4024-8E07-9E6F0B014B6E}</author>
    <author>tc={ACFEE937-F0F0-4637-BA0C-8D87935F1423}</author>
    <author>tc={997B7802-222C-4F55-B38F-6ECA54EFEBD4}</author>
  </authors>
  <commentList>
    <comment ref="L6" authorId="0" shapeId="0" xr:uid="{7875353D-B8CE-48AB-B82D-41239DC96AD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původně uvedena cena 1500 (cena za 1x0,5ml)</t>
      </text>
    </comment>
    <comment ref="C7" authorId="1" shapeId="0" xr:uid="{B2076352-9185-4024-8E07-9E6F0B014B6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Katalogové číslo odpovídá produktu s čistotou 99%, p.a., balení 500g</t>
      </text>
    </comment>
    <comment ref="L7" authorId="2" shapeId="0" xr:uid="{ACFEE937-F0F0-4637-BA0C-8D87935F142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Původní cena 1300 Kč upravena po domluvě s panem Šimkem (čistota p.a. jako u paní Kučerové) dle ceny potvrzené firmou Lach-Ner pro paní Kučerovou - stejný požadavek = stejná cena</t>
      </text>
    </comment>
    <comment ref="L8" authorId="3" shapeId="0" xr:uid="{997B7802-222C-4F55-B38F-6ECA54EFEBD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Paní Kučerová dotázána na cenu (výrazně nižší než katalogové ceny u VERKON, P-lab), cena pro čistotu p.a. potvrzena výrobcem firmou Lach-Ner.</t>
      </text>
    </comment>
  </commentList>
</comments>
</file>

<file path=xl/sharedStrings.xml><?xml version="1.0" encoding="utf-8"?>
<sst xmlns="http://schemas.openxmlformats.org/spreadsheetml/2006/main" count="1547" uniqueCount="566">
  <si>
    <t>Katedra</t>
  </si>
  <si>
    <t>STAV OBJEDNÁVKY</t>
  </si>
  <si>
    <t>Biologie ekosystémů</t>
  </si>
  <si>
    <t>Výzva číslo</t>
  </si>
  <si>
    <t>Objednávka VERSO</t>
  </si>
  <si>
    <t>Datum vypsání zakázky</t>
  </si>
  <si>
    <t>Lhůta pro podání nabídek</t>
  </si>
  <si>
    <t>Vybraný dodavatel</t>
  </si>
  <si>
    <t>Datum podpisu KS</t>
  </si>
  <si>
    <t>DORUČENO (DATUM)</t>
  </si>
  <si>
    <t xml:space="preserve">datum přijetí </t>
  </si>
  <si>
    <t xml:space="preserve">datum zadání do tabulky </t>
  </si>
  <si>
    <t>Popis požadovaného produktu</t>
  </si>
  <si>
    <t>Zdroj financování (dle iFIS) - uveďte celý název</t>
  </si>
  <si>
    <t>Kontaktní osoba (bude uvedena jako adresát zásilky)</t>
  </si>
  <si>
    <t>Preferovaný dodavatel</t>
  </si>
  <si>
    <t>Další dodavatelé</t>
  </si>
  <si>
    <t>Místo doručení (označení budovy/ústavu, příp. adresa)</t>
  </si>
  <si>
    <t>Počet jednotlivých kusů / počet kusů v jednom balení</t>
  </si>
  <si>
    <t>Celkové množství (kusů / balení)</t>
  </si>
  <si>
    <t>Předpokládaná cena zboží (,- Kč) včetně DPH 21%</t>
  </si>
  <si>
    <t>Popis požadovaného produktu + bližší specifikace</t>
  </si>
  <si>
    <t>KATALOGOVÉ ČÍSLO</t>
  </si>
  <si>
    <t>Ethanol absolutní, 1 litr</t>
  </si>
  <si>
    <t>71250-11001</t>
  </si>
  <si>
    <t>31-22-20650S</t>
  </si>
  <si>
    <t>Jersáková</t>
  </si>
  <si>
    <t>PřF A</t>
  </si>
  <si>
    <t>VWR International s.r.o.</t>
  </si>
  <si>
    <t xml:space="preserve"> D+ Glucose Standard     </t>
  </si>
  <si>
    <t>G3285</t>
  </si>
  <si>
    <t>103-2030 RVO KBE</t>
  </si>
  <si>
    <t>Edwards</t>
  </si>
  <si>
    <t>Merck</t>
  </si>
  <si>
    <t>B259</t>
  </si>
  <si>
    <t xml:space="preserve">BioTech a.s. </t>
  </si>
  <si>
    <t xml:space="preserve">Kyselina askorbová </t>
  </si>
  <si>
    <t>R.3525.3</t>
  </si>
  <si>
    <t>Miloslav Šimek</t>
  </si>
  <si>
    <t>P - lab</t>
  </si>
  <si>
    <t> </t>
  </si>
  <si>
    <t>UPB, Na Sádkách 702/7, České Budějovice</t>
  </si>
  <si>
    <t>zrušeno</t>
  </si>
  <si>
    <t>Kyselina askorbová p.a./500 gr</t>
  </si>
  <si>
    <t>10014-AP0-G0500-1</t>
  </si>
  <si>
    <t>41-20-19284S Kaštovská NÚUP</t>
  </si>
  <si>
    <t>Mgr. Kučerová</t>
  </si>
  <si>
    <t>lach-ner</t>
  </si>
  <si>
    <t>B360</t>
  </si>
  <si>
    <t>Nutrient broth (Dehydrated)</t>
  </si>
  <si>
    <t>OXOID CM0001B</t>
  </si>
  <si>
    <t>41-22-05421S Tahovská</t>
  </si>
  <si>
    <t>Eva Koutecká</t>
  </si>
  <si>
    <t>vwr, Thermo Fisher</t>
  </si>
  <si>
    <t>B260/KBE</t>
  </si>
  <si>
    <t>3x</t>
  </si>
  <si>
    <t>1 pixla 500 g</t>
  </si>
  <si>
    <t>2758,80 (8276,40 za 3 balení)</t>
  </si>
  <si>
    <t>Nutrient Agar (Dehydrated)</t>
  </si>
  <si>
    <t>OXOID CM0003B</t>
  </si>
  <si>
    <t>2x</t>
  </si>
  <si>
    <t>3557,40 (7114,80 za 2 balení)</t>
  </si>
  <si>
    <t>Mueller-Hinton Agar (Dehydrated)</t>
  </si>
  <si>
    <t>OXOID CM0337B</t>
  </si>
  <si>
    <t>2613,60 (5227,20 za 2 balení)</t>
  </si>
  <si>
    <t>Formaldehyde solution for molecular biology, 36.5-38% in H2O</t>
  </si>
  <si>
    <t>F8775-500ML</t>
  </si>
  <si>
    <t>Tahovská</t>
  </si>
  <si>
    <t>Sigma Aldrich, Merck group</t>
  </si>
  <si>
    <t>1x</t>
  </si>
  <si>
    <t>500 ml</t>
  </si>
  <si>
    <t>15.6.</t>
  </si>
  <si>
    <t xml:space="preserve"> Vent Filter</t>
  </si>
  <si>
    <t xml:space="preserve">TANKMPK03 </t>
  </si>
  <si>
    <t>B359</t>
  </si>
  <si>
    <t>SmartPak® Purification Pack</t>
  </si>
  <si>
    <t>SPR0LSIA1</t>
  </si>
  <si>
    <t>N-(Phosphonomethyl)glycine</t>
  </si>
  <si>
    <t>337757-1G</t>
  </si>
  <si>
    <t>B361</t>
  </si>
  <si>
    <t>Isopropanol - molecular biology grade</t>
  </si>
  <si>
    <t>3955901, SERVA</t>
  </si>
  <si>
    <t>315-TAČR-SS03010232 Kaštovská</t>
  </si>
  <si>
    <t>BioTech</t>
  </si>
  <si>
    <t>KBE-260B</t>
  </si>
  <si>
    <t>250 ml</t>
  </si>
  <si>
    <t>1162,-</t>
  </si>
  <si>
    <t>65 -1</t>
  </si>
  <si>
    <t>N-HEXAN (kvalita: čistý, min. 95 %)</t>
  </si>
  <si>
    <t>2226020005, Verkon</t>
  </si>
  <si>
    <t>NAZV Mráz QK22010177 PřF</t>
  </si>
  <si>
    <t>Bednář</t>
  </si>
  <si>
    <t>Penta</t>
  </si>
  <si>
    <t>KBE 346B</t>
  </si>
  <si>
    <t>5L</t>
  </si>
  <si>
    <t>4200,-</t>
  </si>
  <si>
    <t>65 -2</t>
  </si>
  <si>
    <t>PENTA</t>
  </si>
  <si>
    <t>METHYLALKOHOL, min. 99,8 %</t>
  </si>
  <si>
    <t>65543M5000, Verkon</t>
  </si>
  <si>
    <t>1600,-</t>
  </si>
  <si>
    <t>Agar - Čistě bílý, vysoké kvality, pro molekulární biologii a mikrobiologii</t>
  </si>
  <si>
    <t>20767.298</t>
  </si>
  <si>
    <t>04-063/2023/P/I Kotrbová</t>
  </si>
  <si>
    <t>Kotrbová</t>
  </si>
  <si>
    <t>VWR</t>
  </si>
  <si>
    <t>KBE/Vrbova</t>
  </si>
  <si>
    <t>1 Kg</t>
  </si>
  <si>
    <t>Chemikálie</t>
  </si>
  <si>
    <t>Botaniky</t>
  </si>
  <si>
    <t>27.1.</t>
  </si>
  <si>
    <t xml:space="preserve">1 kg uhličitan sodný čistý  Na2CO3 </t>
  </si>
  <si>
    <t>https://www.p-lab.cz/uhlicitan-sodny</t>
  </si>
  <si>
    <t>316-OPSEC Kaštovský</t>
  </si>
  <si>
    <t>Jan Kaštovský</t>
  </si>
  <si>
    <t>katedra botaniky</t>
  </si>
  <si>
    <t xml:space="preserve">1l HCl, kyselina chlorovodíková, 37% extra čistá, balení ve skle </t>
  </si>
  <si>
    <t>https://www.p-lab.cz/kyselina-chlorovodikova?from=kyselina-chlorovodikova-3&amp;search=KYSELINA%20CHLOROVOD%C3%8DKOV%C3%81</t>
  </si>
  <si>
    <t>DL-Lactic acid, 85 % (w/w), syrup</t>
  </si>
  <si>
    <t>L-1250</t>
  </si>
  <si>
    <t>31-22-09594S Smilauer</t>
  </si>
  <si>
    <t>Šmilauerová</t>
  </si>
  <si>
    <t>Sigma Aldrich</t>
  </si>
  <si>
    <t>KBO, Na Zlate stoce 1A</t>
  </si>
  <si>
    <t>2 litry</t>
  </si>
  <si>
    <t>7,671.40 Kč</t>
  </si>
  <si>
    <t>BioTech a.s.</t>
  </si>
  <si>
    <t>Chlorazol Black</t>
  </si>
  <si>
    <t>C1144-5G</t>
  </si>
  <si>
    <t>1/5g</t>
  </si>
  <si>
    <t>3,509.00 Kč</t>
  </si>
  <si>
    <t>Fenol p.a.</t>
  </si>
  <si>
    <t>108-95-2</t>
  </si>
  <si>
    <t>316 OPSEC Kaštovský</t>
  </si>
  <si>
    <t>Tomáš Bešta</t>
  </si>
  <si>
    <t>Verkon</t>
  </si>
  <si>
    <t>HBÚ, Na Sádkách 702/7
370 05 České Budějovice</t>
  </si>
  <si>
    <t>Síra srážená p.a.</t>
  </si>
  <si>
    <t xml:space="preserve">
7704-34-9</t>
  </si>
  <si>
    <t>Siřičitan sodný bezvodý</t>
  </si>
  <si>
    <t>7757-83-7</t>
  </si>
  <si>
    <t>Chloroform</t>
  </si>
  <si>
    <t>67-66-3</t>
  </si>
  <si>
    <t>Aceton</t>
  </si>
  <si>
    <t>67-64-1</t>
  </si>
  <si>
    <t>Tetrahydrofuran</t>
  </si>
  <si>
    <t xml:space="preserve">
109-99-9</t>
  </si>
  <si>
    <t>PEROXID VODÍKU, p.a.</t>
  </si>
  <si>
    <t>10064-A30-M1000-1</t>
  </si>
  <si>
    <t>RVO KBO (Algologie)</t>
  </si>
  <si>
    <t>Josef Juráň</t>
  </si>
  <si>
    <t>LachNer</t>
  </si>
  <si>
    <t>Na Zlaté stoce 1 (Katedra botaniky)</t>
  </si>
  <si>
    <t>ISOPROPYLALKOHOL, čistý</t>
  </si>
  <si>
    <t>20037-CT0-M1000-1</t>
  </si>
  <si>
    <t>Benzín lékařský RN (dle specifikace ČL) / 1000ml</t>
  </si>
  <si>
    <t>20008-BT0-M1000-1</t>
  </si>
  <si>
    <t>Aceton č./1000 ml</t>
  </si>
  <si>
    <t>20001-CT0-M1000-1</t>
  </si>
  <si>
    <t>Dusičnan sodný p.a./500 gr</t>
  </si>
  <si>
    <t>30040-AP0-G0500-1</t>
  </si>
  <si>
    <t>Síran amonný p.a./1000 gr</t>
  </si>
  <si>
    <t>30165-AP0-G1000-1</t>
  </si>
  <si>
    <t>PEPTON z masa, 250 g</t>
  </si>
  <si>
    <t>R 23661</t>
  </si>
  <si>
    <t>P-LAB</t>
  </si>
  <si>
    <t>MES pufr, 100 g</t>
  </si>
  <si>
    <t>R 42562</t>
  </si>
  <si>
    <t>Petrolether 40-65 °C č./1000 ml</t>
  </si>
  <si>
    <t>20045-CT0-M1000-1</t>
  </si>
  <si>
    <t>Petrolether 80-110 °C č./1000 ml</t>
  </si>
  <si>
    <t>20047-CT0-M1000-1</t>
  </si>
  <si>
    <t xml:space="preserve">Kyselina chlorovodíková 35%+, čistý, 5 l	</t>
  </si>
  <si>
    <t xml:space="preserve">19350-20005	</t>
  </si>
  <si>
    <t>RVO KBO Algologie</t>
  </si>
  <si>
    <t>Penta Chemicals</t>
  </si>
  <si>
    <t>Katedra botaniky, Na Zlaté stoce 1</t>
  </si>
  <si>
    <t>Kyselina chlorovodíková 35%+, p.a., 1 litr</t>
  </si>
  <si>
    <t>19360-11000</t>
  </si>
  <si>
    <t>Uhličitan vápenatý srážený, čístý, 1000g</t>
  </si>
  <si>
    <t xml:space="preserve">28050-31000	</t>
  </si>
  <si>
    <t>LYSOZYM, 10 g</t>
  </si>
  <si>
    <t>L 06502</t>
  </si>
  <si>
    <t>Příprava pedagogických pracovníků</t>
  </si>
  <si>
    <t>budova A 302</t>
  </si>
  <si>
    <t>OCTAN SODNÝ TRIHYDRÁT, min 99 %, p.a., ACS, ISO, 1 kg</t>
  </si>
  <si>
    <t xml:space="preserve">R.6779.1	</t>
  </si>
  <si>
    <t>kyselina dusičná čistá</t>
  </si>
  <si>
    <t>10023-CT0-M1000-1</t>
  </si>
  <si>
    <t>Kaštovský</t>
  </si>
  <si>
    <t>Na zlaté stoce 1, botanická vila</t>
  </si>
  <si>
    <t>1 litr</t>
  </si>
  <si>
    <t>65 -3</t>
  </si>
  <si>
    <t>Siřičitan sodný bezvodý p.a. 500g</t>
  </si>
  <si>
    <t>30195-AP0-G0500-1</t>
  </si>
  <si>
    <t>500 g</t>
  </si>
  <si>
    <t>500 g/1balení</t>
  </si>
  <si>
    <t>síra prášková p.a. srážená 500 g</t>
  </si>
  <si>
    <t>84683G0500</t>
  </si>
  <si>
    <t>fenol p.a. 500 g</t>
  </si>
  <si>
    <t>13780G0500</t>
  </si>
  <si>
    <t>Desam Spray</t>
  </si>
  <si>
    <t>Vercon</t>
  </si>
  <si>
    <t>5litrů</t>
  </si>
  <si>
    <t>10 litrů/2balení</t>
  </si>
  <si>
    <t>Experimentální biologie rostlin</t>
  </si>
  <si>
    <t xml:space="preserve">Chloroform p.a. - stabil.amylenem/2500 ml </t>
  </si>
  <si>
    <t>20034-AT1-M2500-1</t>
  </si>
  <si>
    <t>04-027/2023/P/I  Kalistová</t>
  </si>
  <si>
    <t>Petra Fialová</t>
  </si>
  <si>
    <t>Lachner</t>
  </si>
  <si>
    <t>Chromservis</t>
  </si>
  <si>
    <t>budova B, Přf</t>
  </si>
  <si>
    <t>Medicínské biologie</t>
  </si>
  <si>
    <t>Sacharóza min 99,8 %, p.a. 1 kg, Mr 342,30</t>
  </si>
  <si>
    <t>S 01101</t>
  </si>
  <si>
    <t>103-2050 RVO KME</t>
  </si>
  <si>
    <t>Eva Výletová</t>
  </si>
  <si>
    <t>P-Lab</t>
  </si>
  <si>
    <t>KME, Branišovská 1760</t>
  </si>
  <si>
    <t>1x 1 kg</t>
  </si>
  <si>
    <t>LB Broth (Lennox) 500 g, složení:
Trypton 10 g/l
Kvasničný extrakt 5 g/l
Chlorid sodný (NaCl) 5 g/l</t>
  </si>
  <si>
    <t>R 79640</t>
  </si>
  <si>
    <t>1x 500 g</t>
  </si>
  <si>
    <t>deoxycholát sodný, ≥97% (titration)</t>
  </si>
  <si>
    <t>D6750-25G</t>
  </si>
  <si>
    <t>Anna Kovaříková</t>
  </si>
  <si>
    <t>Sigma Merck</t>
  </si>
  <si>
    <t>Budova C</t>
  </si>
  <si>
    <t>25g</t>
  </si>
  <si>
    <t>Octan sodný trihydrát, p.a.</t>
  </si>
  <si>
    <t>R.6779.1 Plab</t>
  </si>
  <si>
    <t>1 kg</t>
  </si>
  <si>
    <t>Ethylalkohol bezvodý, p.a.</t>
  </si>
  <si>
    <t>E 03503 PLab</t>
  </si>
  <si>
    <t>2,5 l</t>
  </si>
  <si>
    <t>Aceton, p.a.</t>
  </si>
  <si>
    <t>R.5025.1 Plab</t>
  </si>
  <si>
    <t>1 l</t>
  </si>
  <si>
    <t>PEROXID VODÍKU 30%, stabilizovaný, pro syntézu</t>
  </si>
  <si>
    <t>R.CP26.4 Plab</t>
  </si>
  <si>
    <t>Kyselina chlorovodíková, p.a.</t>
  </si>
  <si>
    <t>K 12101 Plab</t>
  </si>
  <si>
    <t>Molekulární biologie a genetiky</t>
  </si>
  <si>
    <r>
      <rPr>
        <sz val="10"/>
        <color rgb="FF000000"/>
        <rFont val="Calibri"/>
        <family val="2"/>
        <charset val="238"/>
      </rPr>
      <t xml:space="preserve">21.03.2023 </t>
    </r>
    <r>
      <rPr>
        <b/>
        <sz val="10"/>
        <color rgb="FF000000"/>
        <rFont val="Calibri"/>
        <family val="2"/>
        <charset val="238"/>
      </rPr>
      <t>F22/23</t>
    </r>
  </si>
  <si>
    <t>Ethanol 96% p.a. 2500ml</t>
  </si>
  <si>
    <t>70390-12501</t>
  </si>
  <si>
    <r>
      <rPr>
        <sz val="11"/>
        <color rgb="FF000000"/>
        <rFont val="Calibri"/>
        <family val="2"/>
        <charset val="238"/>
      </rPr>
      <t xml:space="preserve">622-  MATTER MSCA mobilita </t>
    </r>
    <r>
      <rPr>
        <sz val="11"/>
        <color rgb="FFFF0000"/>
        <rFont val="Calibri"/>
        <family val="2"/>
        <charset val="238"/>
      </rPr>
      <t>!končící zdroj financování!</t>
    </r>
  </si>
  <si>
    <t>L. Hrádková</t>
  </si>
  <si>
    <t>budova B lab. 194</t>
  </si>
  <si>
    <t>1ks/bal.</t>
  </si>
  <si>
    <t>3ks/3bal.</t>
  </si>
  <si>
    <t>5 248,-</t>
  </si>
  <si>
    <t>Amid kyseliny mravenčí rotipuran p. a.</t>
  </si>
  <si>
    <t>A09104</t>
  </si>
  <si>
    <t>31-23-06455S Nguyen</t>
  </si>
  <si>
    <t>Kseniya Bobryshava</t>
  </si>
  <si>
    <t>SIGMA-ALDRICH spol s.r.o.</t>
  </si>
  <si>
    <t>Budova B</t>
  </si>
  <si>
    <t xml:space="preserve">2,5 l </t>
  </si>
  <si>
    <t>Chlorid draselný KCl p.a.</t>
  </si>
  <si>
    <t>60130-250G</t>
  </si>
  <si>
    <t>250 g</t>
  </si>
  <si>
    <t>Ethylenediaminetetraacetic acid (EDTA) ACS reagent, 99.4-100.6%, powder</t>
  </si>
  <si>
    <t>E9884-100G</t>
  </si>
  <si>
    <t xml:space="preserve">100 g </t>
  </si>
  <si>
    <t xml:space="preserve">Aqua clean mikrobiocidní přidávek do vodních lázní </t>
  </si>
  <si>
    <t>WAK-AQ-250-50L</t>
  </si>
  <si>
    <t>echoLab, s.r.o.</t>
  </si>
  <si>
    <t>3100.00</t>
  </si>
  <si>
    <t>GAČR 31-23-07810 S</t>
  </si>
  <si>
    <t>Penta, VWR</t>
  </si>
  <si>
    <t>lab. 194 budova B</t>
  </si>
  <si>
    <t>1ks/1bal.</t>
  </si>
  <si>
    <t>4ks/4bal.</t>
  </si>
  <si>
    <r>
      <rPr>
        <b/>
        <sz val="10"/>
        <color rgb="FF000000"/>
        <rFont val="Calibri"/>
        <family val="2"/>
        <charset val="238"/>
      </rPr>
      <t>6 205,40</t>
    </r>
    <r>
      <rPr>
        <sz val="10"/>
        <color rgb="FF000000"/>
        <rFont val="Calibri"/>
        <family val="2"/>
        <charset val="238"/>
      </rPr>
      <t xml:space="preserve"> včetně DPH</t>
    </r>
  </si>
  <si>
    <t>Methyl 4-hydroxybenzoate 500g</t>
  </si>
  <si>
    <t>H5501-500G</t>
  </si>
  <si>
    <t xml:space="preserve"> Sigma/Merck</t>
  </si>
  <si>
    <t>1ks=500g/1bal=500g</t>
  </si>
  <si>
    <t xml:space="preserve">1ks=500g/1bal=500g3 </t>
  </si>
  <si>
    <r>
      <rPr>
        <b/>
        <sz val="9"/>
        <color rgb="FF000000"/>
        <rFont val="Calibri"/>
        <family val="2"/>
        <charset val="238"/>
      </rPr>
      <t>3 571,92</t>
    </r>
    <r>
      <rPr>
        <sz val="10"/>
        <color rgb="FF000000"/>
        <rFont val="Calibri"/>
        <family val="2"/>
        <charset val="238"/>
      </rPr>
      <t xml:space="preserve"> vřetně DPH</t>
    </r>
  </si>
  <si>
    <t>Chlorid draselný p.a., 1000g</t>
  </si>
  <si>
    <t>16210-31000</t>
  </si>
  <si>
    <t>Monika Hospodářská</t>
  </si>
  <si>
    <t>Ing. Petr Švec - PENTA s.r.o.</t>
  </si>
  <si>
    <t>Budova B, 184</t>
  </si>
  <si>
    <t>Chloroform p.a., ISO reagent - stabil. Ethanolem, 1000 ml</t>
  </si>
  <si>
    <t>20034-ZT1-M1000-1</t>
  </si>
  <si>
    <t>Lach-Ner s.r.o.</t>
  </si>
  <si>
    <t>Ethylenediaminetetraacetic acid disodium salt dihydrate, suitable for electrophoresis, for molecular biology, 99.0-101.0%</t>
  </si>
  <si>
    <t>E5134-100G</t>
  </si>
  <si>
    <t>TRI Reagent, RNA Isolation Reagent, for processing tissues, cells cultured in monolayer or cell pellets, 100ml</t>
  </si>
  <si>
    <t>T9424-100ML</t>
  </si>
  <si>
    <t>04-088/2023/P/I Hospodářská</t>
  </si>
  <si>
    <t>Diethyl pyrocarbonate, 96% (NT)</t>
  </si>
  <si>
    <t>40718-25ML</t>
  </si>
  <si>
    <t>RNaseZAP, cleaning agent for removing Rnase, 250 ml</t>
  </si>
  <si>
    <t>R2020-250ML</t>
  </si>
  <si>
    <t>Isopropylalkohol p.a., 2500 ml</t>
  </si>
  <si>
    <t>17510-12500</t>
  </si>
  <si>
    <t>Ethanol absolutní, 99,8% p.a., ISO reagent, pro molekulární biologii, 2500 ml</t>
  </si>
  <si>
    <t>71250-12501</t>
  </si>
  <si>
    <t>Parazitologie</t>
  </si>
  <si>
    <t>Zoologie</t>
  </si>
  <si>
    <t>acetonitril čistý (98 %, pokud možno ne více, ne méně)</t>
  </si>
  <si>
    <t>10120-12500</t>
  </si>
  <si>
    <t>31-22-17593M Sam</t>
  </si>
  <si>
    <t>Hana Butterill</t>
  </si>
  <si>
    <t>PřF C, Branišovská 1760</t>
  </si>
  <si>
    <t>2 ks/ 2500 ml</t>
  </si>
  <si>
    <t>methanol čistý (99,5 %)</t>
  </si>
  <si>
    <t>21190-11000</t>
  </si>
  <si>
    <t>1 ks/ 1000 ml</t>
  </si>
  <si>
    <t>5.10.</t>
  </si>
  <si>
    <t>Acetonitril, čistý, 98 %; CAS: 75-05-8; EINECS: 200-835-2; Molekulová hmotnost: 41,05 g/mol</t>
  </si>
  <si>
    <t>PřF, Budova C, podatelna, Branišovská 1760, 37005, České Budějovice</t>
  </si>
  <si>
    <t>2,5 l/ 3 balení</t>
  </si>
  <si>
    <t>7,5 l/ 3 balení</t>
  </si>
  <si>
    <t>3375,- Kč</t>
  </si>
  <si>
    <t>Methanol, čistý, 99,5 %; CAS: 67-56-1; EINECS: 200-659-6; Molekulová hmotnost: 32,04 g/mol</t>
  </si>
  <si>
    <t>1l/ 1 balení</t>
  </si>
  <si>
    <t>130,- Kč</t>
  </si>
  <si>
    <t xml:space="preserve">5.10. </t>
  </si>
  <si>
    <t>Propylenglykol; obyčejný, ne laboratorní ani farmaceutické kvality</t>
  </si>
  <si>
    <t>20 l/ 1 balení</t>
  </si>
  <si>
    <t>20 l/ 1 ks</t>
  </si>
  <si>
    <t>max. 2000,- Kč</t>
  </si>
  <si>
    <t>stačí technický, nákup mimo DNS - dodavatelé lab. chemikálií nabízí pouze s vyšší čistotou za výrazně vyšší cenu - bylo by nehospodárné</t>
  </si>
  <si>
    <t>Polymeráza Bioline, MyFi Mix, 2x, 500 reakcí, velikost 10x 1.25 ml</t>
  </si>
  <si>
    <t>BIO-25050</t>
  </si>
  <si>
    <t>LAB MARK a.s.</t>
  </si>
  <si>
    <t>2 balení / 10 ks v 1 balení</t>
  </si>
  <si>
    <t>Celkem 20 ks/ 2 balení</t>
  </si>
  <si>
    <t>49490,- Kč</t>
  </si>
  <si>
    <t>požadavek konkrétního produktu - výjimka mimo DNS</t>
  </si>
  <si>
    <t>chloroform čistý 2500 ml</t>
  </si>
  <si>
    <t>17110-12500</t>
  </si>
  <si>
    <t>315-TAČR-SS03010232 Konvička</t>
  </si>
  <si>
    <t>Konvičková</t>
  </si>
  <si>
    <t>ENTU BC</t>
  </si>
  <si>
    <t>ethanol 96% p.a. 2500 ml</t>
  </si>
  <si>
    <t>Acetonitril, čistý 2500 ml, 98 % CAS: 75-05-8; EINECS: 200-835-2; Molekulová hmotnost: 41,05 g/mol</t>
  </si>
  <si>
    <t>recepce BC</t>
  </si>
  <si>
    <t>Methanol, čistý, 1000 ml, 99,5 %, CAS: 67-56-1; EINECS: 200-659-6; Molekulová hmotnost: 32,04 g/mol</t>
  </si>
  <si>
    <t>Projekt</t>
  </si>
  <si>
    <t>Mechanismy molekulárních komplexů</t>
  </si>
  <si>
    <t>IPTG - Isopropyl β-D-1-thiogalactopyranoside, min 99 % BioScience-Grade</t>
  </si>
  <si>
    <t>R 23164</t>
  </si>
  <si>
    <t xml:space="preserve">
622-MECHANISMY B</t>
  </si>
  <si>
    <t>Šárka Petáková</t>
  </si>
  <si>
    <t xml:space="preserve">
p-lab</t>
  </si>
  <si>
    <t xml:space="preserve">
budova C, 01 018</t>
  </si>
  <si>
    <t>Guanidin Hydrochlorid, min 99,7 %, p.a., Protein Grade</t>
  </si>
  <si>
    <t>R00351</t>
  </si>
  <si>
    <t>100g</t>
  </si>
  <si>
    <t>Ammonium sulphate, Molecular weight (NH4)2SO4 = 132.1</t>
  </si>
  <si>
    <t>6496.1000</t>
  </si>
  <si>
    <t>vwr</t>
  </si>
  <si>
    <t>1kg</t>
  </si>
  <si>
    <t>Ethanol absolute for HPLC, min. čistota 99,8 %</t>
  </si>
  <si>
    <t>153386F</t>
  </si>
  <si>
    <t>2,5l</t>
  </si>
  <si>
    <t>Kyselina chlorovodíková 35% p.a./1000 ml</t>
  </si>
  <si>
    <t>K 12101</t>
  </si>
  <si>
    <t xml:space="preserve">
622-MECHANISMY B</t>
  </si>
  <si>
    <t>P-lab</t>
  </si>
  <si>
    <t xml:space="preserve">
budova C</t>
  </si>
  <si>
    <t>PUFR pH 4,01, 500 ml</t>
  </si>
  <si>
    <t>H117004</t>
  </si>
  <si>
    <t>15.2023</t>
  </si>
  <si>
    <t>PUFR pH 7,01, 500 ml</t>
  </si>
  <si>
    <t>H117007</t>
  </si>
  <si>
    <t>PUFR pH 10,01, 500 ml</t>
  </si>
  <si>
    <t>H117010</t>
  </si>
  <si>
    <t>Acrylamide/Bis Solution, 29:1, (30 % w/v), 3.3 % C, pro SDS page gely</t>
  </si>
  <si>
    <t xml:space="preserve">
R.A124.2</t>
  </si>
  <si>
    <t>622- Mechanismy B - nepřímě náklady</t>
  </si>
  <si>
    <t>budova C, 01 018</t>
  </si>
  <si>
    <t>1l</t>
  </si>
  <si>
    <t>2-mercaptoethanol, C2H6OS, molekulová hmotnost 78,13 g/mol, ≥99 %, p.a., 100ml</t>
  </si>
  <si>
    <t>M20503</t>
  </si>
  <si>
    <t>100ml</t>
  </si>
  <si>
    <t>LB Broth (Lennox), powder, 20 g/l, 1000 g, složení: 10 g tryptonu; 5 g kvasničného extraktu; 5 g chloridu sodného; pH 7,0</t>
  </si>
  <si>
    <t>R 79642</t>
  </si>
  <si>
    <t>Sucrose BioUltra, pro molekulární biologii, 5kg, ≥99.5% (HPLC)</t>
  </si>
  <si>
    <t>84097-5KG</t>
  </si>
  <si>
    <t>622-mechanismy B</t>
  </si>
  <si>
    <t>Sigma</t>
  </si>
  <si>
    <t>5kg</t>
  </si>
  <si>
    <t>CHLORID CESNÝ (min 99,999 %, p.a.
pro hustotně gradientovou centrifugaci -Pro izolaci a purifikaci nukleových kyselin při ultra-centrifugaci)</t>
  </si>
  <si>
    <t>Q 29102</t>
  </si>
  <si>
    <t>Trizma Base, BioPerformance, ≥99.9%, Ultra Quality</t>
  </si>
  <si>
    <t>5429.2</t>
  </si>
  <si>
    <t>CARL ROTH</t>
  </si>
  <si>
    <t>5KG</t>
  </si>
  <si>
    <t>Urea, močovina, puriss. p.a., ACS reagent, reag. Ph. Eur., ≥99%, 5 kg</t>
  </si>
  <si>
    <t>7638.2</t>
  </si>
  <si>
    <t>5Kg</t>
  </si>
  <si>
    <t>Trizma hydrochloride</t>
  </si>
  <si>
    <t>T5941-1KG</t>
  </si>
  <si>
    <t>1,4-DITHIOTHREITOL (DTT)</t>
  </si>
  <si>
    <t>R 69082</t>
  </si>
  <si>
    <t>HEPES sodium salt, ≥99 %, 100g</t>
  </si>
  <si>
    <t>7020.2</t>
  </si>
  <si>
    <t>LB Broth (Lennox), powder, 20 g/l, 500 g, složení: 10 g tryptonu; 5 g kvasničného extraktu; 5 g chloridu sodného; pH 7,0</t>
  </si>
  <si>
    <t>41-22-17333S / 31-22-25396S</t>
  </si>
  <si>
    <t>Petáková</t>
  </si>
  <si>
    <t>p-lab</t>
  </si>
  <si>
    <t>budova C</t>
  </si>
  <si>
    <t>500g</t>
  </si>
  <si>
    <t>prosím rozdělit financování na půl</t>
  </si>
  <si>
    <t>DUSIČNAN SODNÝ min 99,5 %, p.a., 1kg</t>
  </si>
  <si>
    <t>103-2120 RVO Tůma</t>
  </si>
  <si>
    <t>Chemie a biochemie</t>
  </si>
  <si>
    <t>Diethylether G.R., stabilizovaný, 1 000 ml</t>
  </si>
  <si>
    <t>20018-AT0-M1000-1</t>
  </si>
  <si>
    <t>41-22-18647K Rego</t>
  </si>
  <si>
    <t>H. Roháčková / R.Rego</t>
  </si>
  <si>
    <t>lach ner</t>
  </si>
  <si>
    <t>Biologické centrum</t>
  </si>
  <si>
    <t>chloroform p.a. (99.8%) 2,5l</t>
  </si>
  <si>
    <t>25692M2500</t>
  </si>
  <si>
    <t>01-2120</t>
  </si>
  <si>
    <t>Kateřina Žižková</t>
  </si>
  <si>
    <t>violeť krystalová</t>
  </si>
  <si>
    <t>61135G0025</t>
  </si>
  <si>
    <t>KHCO3, p.a.	min. 99 %</t>
  </si>
  <si>
    <t>30066-AP0-G0500-1</t>
  </si>
  <si>
    <t>NaOH, p.a. perličky	min. 98 %</t>
  </si>
  <si>
    <t>15790G1000</t>
  </si>
  <si>
    <t>1000g</t>
  </si>
  <si>
    <t>NH4Cl,p.a. min. 99 %</t>
  </si>
  <si>
    <t>30070-AP0-G0500-1</t>
  </si>
  <si>
    <t>kyselina mravenčí, p.a.	~ 98 %</t>
  </si>
  <si>
    <t>06430M1000</t>
  </si>
  <si>
    <t>1000ml</t>
  </si>
  <si>
    <t>cyklohexan, p.a.	min. 99,5 %</t>
  </si>
  <si>
    <t>28932M1000</t>
  </si>
  <si>
    <t>naftalen, p.a.	min. 99 %</t>
  </si>
  <si>
    <t>70211G0500</t>
  </si>
  <si>
    <t>propan-1-ol, p.a.	min. 99,5 %</t>
  </si>
  <si>
    <t>82090M1000</t>
  </si>
  <si>
    <t>butan-1-ol, p.a.	min. 99 %</t>
  </si>
  <si>
    <t>20010-AT0-M1000-1</t>
  </si>
  <si>
    <t>pentan-1-ol, p.a.	min. 99 %</t>
  </si>
  <si>
    <t>76929M1000</t>
  </si>
  <si>
    <t>aceton p.a., 5 l</t>
  </si>
  <si>
    <t>10060-20005</t>
  </si>
  <si>
    <t>103-2120/104020</t>
  </si>
  <si>
    <t>Kahounová</t>
  </si>
  <si>
    <t>LACH-NER</t>
  </si>
  <si>
    <t>amoniak vodný roztok 24% p.a., 1l</t>
  </si>
  <si>
    <t>10390-11000</t>
  </si>
  <si>
    <t>hydroxid draselný šupinky, p.a. 1 kg</t>
  </si>
  <si>
    <t>15540-31000</t>
  </si>
  <si>
    <t>dusičnan stříbrný, p.a., 100g</t>
  </si>
  <si>
    <t>13300-30100</t>
  </si>
  <si>
    <t>kyselina dusičná 65%, p.a., 1l</t>
  </si>
  <si>
    <t>18980-11000</t>
  </si>
  <si>
    <t>RVO 10005 (Švejdová)</t>
  </si>
  <si>
    <t>penta</t>
  </si>
  <si>
    <t>mořský písek, 1kg</t>
  </si>
  <si>
    <t>21810-31000</t>
  </si>
  <si>
    <t>chlorid železitý hexahydrát, čistý, 500g</t>
  </si>
  <si>
    <t>30101-CPO-G0500-1</t>
  </si>
  <si>
    <t>RVO 10005 (Kahounová)</t>
  </si>
  <si>
    <t>HCl, 35 %, 1000 ml</t>
  </si>
  <si>
    <t>10033-A35-M1000-1</t>
  </si>
  <si>
    <t>103-2120 (Fojtíková)</t>
  </si>
  <si>
    <t>Žižková</t>
  </si>
  <si>
    <t>1ks</t>
  </si>
  <si>
    <t>3ks</t>
  </si>
  <si>
    <t>Na2S2O3.5H2O, p.a., 1000</t>
  </si>
  <si>
    <t>30206-AP0-G1000-</t>
  </si>
  <si>
    <t>103-2120 (Kabeláč)</t>
  </si>
  <si>
    <t>Fenol, 500g</t>
  </si>
  <si>
    <t>Kafr čistý, 100g</t>
  </si>
  <si>
    <t>40081-CP0-G0100-1</t>
  </si>
  <si>
    <t>Naftalen, p.a., 500g</t>
  </si>
  <si>
    <t>Diethylether, p.a. stabilizovaný, 1000 ml</t>
  </si>
  <si>
    <t>Cyklohexan, p.a., 1000 ml (28932M1000)</t>
  </si>
  <si>
    <t>Kyselina octová, p.a., 1000 ml</t>
  </si>
  <si>
    <t>45731M1000</t>
  </si>
  <si>
    <t>Chlorid barnatý dihydrát, p.a., 500</t>
  </si>
  <si>
    <t>30072-AP0-G0500-1</t>
  </si>
  <si>
    <t>Silikonový olej M 100, 1 kg</t>
  </si>
  <si>
    <t>R.4025.1</t>
  </si>
  <si>
    <t>2-Propanol p.a., 2x 2,5L</t>
  </si>
  <si>
    <t>např. VWR 20904.320</t>
  </si>
  <si>
    <t>103-2120 (Litvín)</t>
  </si>
  <si>
    <t>R. Litvín</t>
  </si>
  <si>
    <t>TCEP (Tris(2-carboxyethyl)phosphine hydrochloride), powder, ≥99%</t>
  </si>
  <si>
    <t>K831-10G</t>
  </si>
  <si>
    <t>GAČR Dzyuba 22-14069S PřF</t>
  </si>
  <si>
    <t>Filip Dyčka</t>
  </si>
  <si>
    <t>merck</t>
  </si>
  <si>
    <t>10g</t>
  </si>
  <si>
    <t>Fetuin from fetal bovine serum</t>
  </si>
  <si>
    <t>F3385-100MG</t>
  </si>
  <si>
    <t>100mg</t>
  </si>
  <si>
    <t>Invertase, glycoprotein standard for proteomics</t>
  </si>
  <si>
    <t>I0408-500UG</t>
  </si>
  <si>
    <t>500ug</t>
  </si>
  <si>
    <t>Transferrin human, ≥98%</t>
  </si>
  <si>
    <t>T8158-100MG</t>
  </si>
  <si>
    <t>CHAPS (3-((3-Cholamidopropyl)dimethylamonio)-1-propansulfonát), proteomic grade</t>
  </si>
  <si>
    <t>M127-5G</t>
  </si>
  <si>
    <t>GAČR Fedorova 22-03754S PřF</t>
  </si>
  <si>
    <t>5g</t>
  </si>
  <si>
    <t>Iodoacetamide, ≥99%, crystalline</t>
  </si>
  <si>
    <t>I6125-10G</t>
  </si>
  <si>
    <t>Ditiothreitol, ≥98%</t>
  </si>
  <si>
    <t>D0632-5G</t>
  </si>
  <si>
    <t>Fyziky a biofyziky</t>
  </si>
  <si>
    <t>tetrahydrofuran, inhibitor free, for HPLC, &gt;=99.9%, 1L</t>
  </si>
  <si>
    <t>34865-1L</t>
  </si>
  <si>
    <t>31-19-28323X Polívka</t>
  </si>
  <si>
    <t>Durchan</t>
  </si>
  <si>
    <t>Fisher Sci</t>
  </si>
  <si>
    <t>tetrahydrofuran, anhydrous, contains 250 ppm BHT as inhibitor, ≥99.9%</t>
  </si>
  <si>
    <t>186562-1L</t>
  </si>
  <si>
    <t>Merck group</t>
  </si>
  <si>
    <t>aceton, kvalita p.a., v lahvích po 1 litru</t>
  </si>
  <si>
    <t>00570M1000</t>
  </si>
  <si>
    <t>metanol, kvalita p.a., v lahvích po 1 litru</t>
  </si>
  <si>
    <t>20038-AT0-M1000-1</t>
  </si>
  <si>
    <t>n-hexan, kvalita p.a., v lahvích po 1 litru</t>
  </si>
  <si>
    <t>52768M1000</t>
  </si>
  <si>
    <t>Aceton, p. a. (CAS 67-64-1)</t>
  </si>
  <si>
    <t>https://www.pentachemicals.eu/chemikalie/aceton-4</t>
  </si>
  <si>
    <t>41-Senzorika NPO Straňák (základ faktury) + 103-Senzorika NPO DPH (DPH faktury)</t>
  </si>
  <si>
    <t>P. Rozhoň</t>
  </si>
  <si>
    <t>Branišovská 1760 (bud. C / kat. Fyz.)</t>
  </si>
  <si>
    <t>balení 5 ltr. / sklo nebo plech. kanystr</t>
  </si>
  <si>
    <t>5 Ltr.</t>
  </si>
  <si>
    <t>800,-</t>
  </si>
  <si>
    <t>Isopropylalkohol, p.a. (CAS: 67-63-0)</t>
  </si>
  <si>
    <t>https://www.pentachemicals.eu/chemikalie/isopropylalkohol-231</t>
  </si>
  <si>
    <t>2 balení po 5 ltr. sklo</t>
  </si>
  <si>
    <t>10 Ltr.</t>
  </si>
  <si>
    <t>1880,-</t>
  </si>
  <si>
    <t>Methylalkohol, p.a. (CAS: 67-56-1)</t>
  </si>
  <si>
    <t>https://www.pentachemicals.eu/chemikalie/methylalkohol-332</t>
  </si>
  <si>
    <t>1100,-</t>
  </si>
  <si>
    <t>TRICIN BioScience-Grade, molekulová hmotnost	179,18</t>
  </si>
  <si>
    <t>R 69774</t>
  </si>
  <si>
    <t>RVO 103-2120 Tůma</t>
  </si>
  <si>
    <t>Laboratoř</t>
  </si>
  <si>
    <t>Archeobotaniky a paleoekologie</t>
  </si>
  <si>
    <t>Ethylalkohol p.a. 96%</t>
  </si>
  <si>
    <t>103-LAPE</t>
  </si>
  <si>
    <t>Bodnárová</t>
  </si>
  <si>
    <t>LAPE</t>
  </si>
  <si>
    <t>Centrum</t>
  </si>
  <si>
    <t>Polární ekologie</t>
  </si>
  <si>
    <t>Clorid lithný bezvodý</t>
  </si>
  <si>
    <t>31-22-08680L Elster</t>
  </si>
  <si>
    <t>CPE</t>
  </si>
  <si>
    <t>CTC - 5-Cyano-2,3-di-(p-tolyl)tetrazolium chloride</t>
  </si>
  <si>
    <t>94498-10MG-F</t>
  </si>
  <si>
    <t>10 mg</t>
  </si>
  <si>
    <t>Kyselina dusičná 65% p. a.</t>
  </si>
  <si>
    <t>Blanka Bodnárová</t>
  </si>
  <si>
    <t>455,-</t>
  </si>
  <si>
    <t>Česká arktická výzkumná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</si>
</sst>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8" formatCode="#,##0.00\ &quot;Kč&quot;;[Red]\-#,##0.00\ &quot;Kč&quot;"/>
  </numFmts>
  <fonts count="26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trike/>
      <sz val="11"/>
      <color rgb="FFFF0000"/>
      <name val="Calibri"/>
      <family val="2"/>
    </font>
    <font>
      <strike/>
      <sz val="10"/>
      <color rgb="FFFF0000"/>
      <name val="Calibri"/>
      <family val="2"/>
    </font>
    <font>
      <strike/>
      <sz val="11"/>
      <color rgb="FFFF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11"/>
      <color rgb="FFFF0000"/>
      <name val="Calibri"/>
      <family val="2"/>
      <charset val="238"/>
      <scheme val="minor"/>
    </font>
    <font>
      <b/>
      <strike/>
      <sz val="10"/>
      <color rgb="FFFF0000"/>
      <name val="Calibri"/>
      <family val="2"/>
      <charset val="238"/>
    </font>
    <font>
      <sz val="12"/>
      <color rgb="FF000000"/>
      <name val="Matter-Regular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ck">
        <color rgb="FF000000"/>
      </bottom>
      <diagonal/>
    </border>
    <border>
      <left style="thin">
        <color rgb="FFCCCCCC"/>
      </left>
      <right/>
      <top style="thin">
        <color rgb="FFCCCCCC"/>
      </top>
      <bottom style="thick">
        <color rgb="FF000000"/>
      </bottom>
      <diagonal/>
    </border>
    <border>
      <left/>
      <right/>
      <top style="thin">
        <color rgb="FFCCCCCC"/>
      </top>
      <bottom style="thick">
        <color rgb="FF000000"/>
      </bottom>
      <diagonal/>
    </border>
    <border>
      <left/>
      <right style="thin">
        <color rgb="FF000000"/>
      </right>
      <top style="thin">
        <color rgb="FFCCCCCC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CCCCCC"/>
      </top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CCCCCC"/>
      </left>
      <right style="thick">
        <color rgb="FF000000"/>
      </right>
      <top style="thin">
        <color rgb="FFCCCCCC"/>
      </top>
      <bottom style="thick">
        <color rgb="FF000000"/>
      </bottom>
      <diagonal/>
    </border>
    <border>
      <left style="thin">
        <color rgb="FFCCCCCC"/>
      </left>
      <right style="thick">
        <color rgb="FF000000"/>
      </right>
      <top style="thin">
        <color rgb="FFCCCCCC"/>
      </top>
      <bottom/>
      <diagonal/>
    </border>
    <border>
      <left style="thin">
        <color rgb="FFCCCCCC"/>
      </left>
      <right style="thick">
        <color rgb="FF000000"/>
      </right>
      <top/>
      <bottom style="thick">
        <color rgb="FF000000"/>
      </bottom>
      <diagonal/>
    </border>
    <border>
      <left style="thin">
        <color rgb="FFCCCCCC"/>
      </left>
      <right style="thick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/>
      <right style="thick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ck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434343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434343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ck">
        <color rgb="FF434343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ck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434343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CCCCC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/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ck">
        <color rgb="FF000000"/>
      </right>
      <top/>
      <bottom style="thin">
        <color rgb="FFCCCCCC"/>
      </bottom>
      <diagonal/>
    </border>
    <border>
      <left style="thin">
        <color rgb="FFCCCCCC"/>
      </left>
      <right style="thick">
        <color rgb="FF000000"/>
      </right>
      <top/>
      <bottom style="thin">
        <color rgb="FFCCCCCC"/>
      </bottom>
      <diagonal/>
    </border>
    <border>
      <left/>
      <right style="thin">
        <color rgb="FF434343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 style="thin">
        <color rgb="FFCCCCCC"/>
      </left>
      <right style="thick">
        <color rgb="FF434343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000000"/>
      </right>
      <top/>
      <bottom style="thin">
        <color rgb="FFCCCCCC"/>
      </bottom>
      <diagonal/>
    </border>
    <border>
      <left/>
      <right style="thin">
        <color rgb="FF434343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5" fillId="0" borderId="24" xfId="0" applyFont="1" applyBorder="1" applyAlignment="1">
      <alignment readingOrder="1"/>
    </xf>
    <xf numFmtId="0" fontId="3" fillId="0" borderId="25" xfId="0" applyFont="1" applyBorder="1" applyAlignment="1">
      <alignment readingOrder="1"/>
    </xf>
    <xf numFmtId="0" fontId="3" fillId="0" borderId="26" xfId="0" applyFont="1" applyBorder="1" applyAlignment="1">
      <alignment readingOrder="1"/>
    </xf>
    <xf numFmtId="0" fontId="4" fillId="0" borderId="25" xfId="0" applyFont="1" applyBorder="1" applyAlignment="1">
      <alignment readingOrder="1"/>
    </xf>
    <xf numFmtId="0" fontId="4" fillId="0" borderId="27" xfId="0" applyFont="1" applyBorder="1" applyAlignment="1">
      <alignment readingOrder="1"/>
    </xf>
    <xf numFmtId="0" fontId="5" fillId="0" borderId="27" xfId="0" applyFont="1" applyBorder="1" applyAlignment="1">
      <alignment readingOrder="1"/>
    </xf>
    <xf numFmtId="0" fontId="4" fillId="0" borderId="26" xfId="0" applyFont="1" applyBorder="1" applyAlignment="1">
      <alignment readingOrder="1"/>
    </xf>
    <xf numFmtId="0" fontId="4" fillId="0" borderId="28" xfId="0" applyFont="1" applyBorder="1" applyAlignment="1">
      <alignment readingOrder="1"/>
    </xf>
    <xf numFmtId="0" fontId="5" fillId="0" borderId="25" xfId="0" applyFont="1" applyBorder="1" applyAlignment="1">
      <alignment readingOrder="1"/>
    </xf>
    <xf numFmtId="0" fontId="5" fillId="0" borderId="26" xfId="0" applyFont="1" applyBorder="1" applyAlignment="1">
      <alignment readingOrder="1"/>
    </xf>
    <xf numFmtId="0" fontId="5" fillId="0" borderId="28" xfId="0" applyFont="1" applyBorder="1" applyAlignment="1">
      <alignment readingOrder="1"/>
    </xf>
    <xf numFmtId="0" fontId="5" fillId="0" borderId="29" xfId="0" applyFont="1" applyBorder="1" applyAlignment="1">
      <alignment readingOrder="1"/>
    </xf>
    <xf numFmtId="0" fontId="5" fillId="0" borderId="30" xfId="0" applyFont="1" applyBorder="1" applyAlignment="1">
      <alignment readingOrder="1"/>
    </xf>
    <xf numFmtId="0" fontId="5" fillId="0" borderId="31" xfId="0" applyFont="1" applyBorder="1" applyAlignment="1">
      <alignment readingOrder="1"/>
    </xf>
    <xf numFmtId="0" fontId="5" fillId="0" borderId="32" xfId="0" applyFont="1" applyBorder="1" applyAlignment="1">
      <alignment readingOrder="1"/>
    </xf>
    <xf numFmtId="0" fontId="5" fillId="0" borderId="19" xfId="0" applyFont="1" applyBorder="1" applyAlignment="1">
      <alignment readingOrder="1"/>
    </xf>
    <xf numFmtId="0" fontId="5" fillId="0" borderId="33" xfId="0" applyFont="1" applyBorder="1" applyAlignment="1">
      <alignment readingOrder="1"/>
    </xf>
    <xf numFmtId="0" fontId="5" fillId="0" borderId="34" xfId="0" applyFont="1" applyBorder="1" applyAlignment="1">
      <alignment readingOrder="1"/>
    </xf>
    <xf numFmtId="0" fontId="2" fillId="2" borderId="10" xfId="0" applyFont="1" applyFill="1" applyBorder="1" applyAlignment="1">
      <alignment horizontal="center" vertical="center" readingOrder="1"/>
    </xf>
    <xf numFmtId="0" fontId="2" fillId="2" borderId="16" xfId="0" applyFont="1" applyFill="1" applyBorder="1" applyAlignment="1">
      <alignment horizontal="center" vertical="center" wrapText="1" readingOrder="1"/>
    </xf>
    <xf numFmtId="0" fontId="5" fillId="0" borderId="43" xfId="0" applyFont="1" applyBorder="1" applyAlignment="1">
      <alignment readingOrder="1"/>
    </xf>
    <xf numFmtId="0" fontId="5" fillId="0" borderId="44" xfId="0" applyFont="1" applyBorder="1" applyAlignment="1">
      <alignment readingOrder="1"/>
    </xf>
    <xf numFmtId="0" fontId="5" fillId="0" borderId="45" xfId="0" applyFont="1" applyBorder="1" applyAlignment="1">
      <alignment readingOrder="1"/>
    </xf>
    <xf numFmtId="0" fontId="5" fillId="0" borderId="46" xfId="0" applyFont="1" applyBorder="1" applyAlignment="1">
      <alignment readingOrder="1"/>
    </xf>
    <xf numFmtId="0" fontId="5" fillId="0" borderId="47" xfId="0" applyFont="1" applyBorder="1" applyAlignment="1">
      <alignment readingOrder="1"/>
    </xf>
    <xf numFmtId="0" fontId="5" fillId="0" borderId="48" xfId="0" applyFont="1" applyBorder="1" applyAlignment="1">
      <alignment readingOrder="1"/>
    </xf>
    <xf numFmtId="0" fontId="5" fillId="0" borderId="49" xfId="0" applyFont="1" applyBorder="1" applyAlignment="1">
      <alignment readingOrder="1"/>
    </xf>
    <xf numFmtId="0" fontId="5" fillId="0" borderId="50" xfId="0" applyFont="1" applyBorder="1" applyAlignment="1">
      <alignment readingOrder="1"/>
    </xf>
    <xf numFmtId="0" fontId="5" fillId="0" borderId="51" xfId="0" applyFont="1" applyBorder="1" applyAlignment="1">
      <alignment readingOrder="1"/>
    </xf>
    <xf numFmtId="0" fontId="5" fillId="0" borderId="52" xfId="0" applyFont="1" applyBorder="1" applyAlignment="1">
      <alignment readingOrder="1"/>
    </xf>
    <xf numFmtId="14" fontId="5" fillId="0" borderId="24" xfId="0" applyNumberFormat="1" applyFont="1" applyBorder="1" applyAlignment="1">
      <alignment readingOrder="1"/>
    </xf>
    <xf numFmtId="14" fontId="3" fillId="0" borderId="25" xfId="0" applyNumberFormat="1" applyFont="1" applyBorder="1" applyAlignment="1">
      <alignment readingOrder="1"/>
    </xf>
    <xf numFmtId="0" fontId="4" fillId="0" borderId="26" xfId="0" applyFont="1" applyBorder="1" applyAlignment="1">
      <alignment wrapText="1" readingOrder="1"/>
    </xf>
    <xf numFmtId="0" fontId="4" fillId="0" borderId="27" xfId="0" applyFont="1" applyBorder="1" applyAlignment="1">
      <alignment wrapText="1" readingOrder="1"/>
    </xf>
    <xf numFmtId="0" fontId="4" fillId="6" borderId="53" xfId="0" applyFont="1" applyFill="1" applyBorder="1" applyAlignment="1">
      <alignment readingOrder="1"/>
    </xf>
    <xf numFmtId="0" fontId="4" fillId="6" borderId="54" xfId="0" applyFont="1" applyFill="1" applyBorder="1" applyAlignment="1">
      <alignment readingOrder="1"/>
    </xf>
    <xf numFmtId="0" fontId="4" fillId="0" borderId="47" xfId="0" applyFont="1" applyBorder="1" applyAlignment="1">
      <alignment readingOrder="1"/>
    </xf>
    <xf numFmtId="14" fontId="4" fillId="0" borderId="25" xfId="0" applyNumberFormat="1" applyFont="1" applyBorder="1" applyAlignment="1">
      <alignment readingOrder="1"/>
    </xf>
    <xf numFmtId="0" fontId="5" fillId="0" borderId="44" xfId="0" applyFont="1" applyBorder="1" applyAlignment="1">
      <alignment horizontal="center" vertical="center" readingOrder="1"/>
    </xf>
    <xf numFmtId="0" fontId="5" fillId="0" borderId="27" xfId="0" applyFont="1" applyBorder="1" applyAlignment="1">
      <alignment horizontal="center" vertical="center" readingOrder="1"/>
    </xf>
    <xf numFmtId="0" fontId="5" fillId="0" borderId="26" xfId="0" applyFont="1" applyBorder="1" applyAlignment="1">
      <alignment horizontal="center" vertical="center" readingOrder="1"/>
    </xf>
    <xf numFmtId="0" fontId="5" fillId="0" borderId="47" xfId="0" applyFont="1" applyBorder="1" applyAlignment="1">
      <alignment horizontal="center" vertical="center" readingOrder="1"/>
    </xf>
    <xf numFmtId="0" fontId="5" fillId="0" borderId="33" xfId="0" applyFont="1" applyBorder="1" applyAlignment="1">
      <alignment horizontal="center" vertical="center" readingOrder="1"/>
    </xf>
    <xf numFmtId="0" fontId="5" fillId="0" borderId="28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5" fillId="0" borderId="43" xfId="0" applyFont="1" applyBorder="1" applyAlignment="1">
      <alignment horizontal="center" readingOrder="1"/>
    </xf>
    <xf numFmtId="0" fontId="5" fillId="0" borderId="46" xfId="0" applyFont="1" applyBorder="1" applyAlignment="1">
      <alignment horizontal="center" readingOrder="1"/>
    </xf>
    <xf numFmtId="14" fontId="5" fillId="0" borderId="44" xfId="0" applyNumberFormat="1" applyFont="1" applyBorder="1" applyAlignment="1">
      <alignment horizontal="center" vertical="center" readingOrder="1"/>
    </xf>
    <xf numFmtId="0" fontId="5" fillId="0" borderId="0" xfId="0" applyFont="1" applyAlignment="1">
      <alignment readingOrder="1"/>
    </xf>
    <xf numFmtId="14" fontId="5" fillId="0" borderId="0" xfId="0" applyNumberFormat="1" applyFont="1" applyAlignment="1">
      <alignment readingOrder="1"/>
    </xf>
    <xf numFmtId="0" fontId="5" fillId="0" borderId="55" xfId="0" applyFont="1" applyBorder="1" applyAlignment="1">
      <alignment readingOrder="1"/>
    </xf>
    <xf numFmtId="14" fontId="5" fillId="0" borderId="55" xfId="0" applyNumberFormat="1" applyFont="1" applyBorder="1" applyAlignment="1">
      <alignment readingOrder="1"/>
    </xf>
    <xf numFmtId="14" fontId="5" fillId="0" borderId="0" xfId="0" applyNumberFormat="1" applyFont="1" applyAlignment="1">
      <alignment horizontal="center" vertical="center" readingOrder="1"/>
    </xf>
    <xf numFmtId="0" fontId="5" fillId="0" borderId="0" xfId="0" applyFont="1" applyAlignment="1">
      <alignment horizontal="center" vertical="center" readingOrder="1"/>
    </xf>
    <xf numFmtId="14" fontId="5" fillId="0" borderId="55" xfId="0" applyNumberFormat="1" applyFont="1" applyBorder="1" applyAlignment="1">
      <alignment horizontal="center" vertical="center" readingOrder="1"/>
    </xf>
    <xf numFmtId="0" fontId="5" fillId="0" borderId="55" xfId="0" applyFont="1" applyBorder="1" applyAlignment="1">
      <alignment horizontal="center" vertical="center" readingOrder="1"/>
    </xf>
    <xf numFmtId="14" fontId="5" fillId="0" borderId="45" xfId="0" applyNumberFormat="1" applyFont="1" applyBorder="1" applyAlignment="1">
      <alignment horizontal="center" vertical="center" readingOrder="1"/>
    </xf>
    <xf numFmtId="14" fontId="5" fillId="0" borderId="44" xfId="0" applyNumberFormat="1" applyFont="1" applyBorder="1" applyAlignment="1">
      <alignment readingOrder="1"/>
    </xf>
    <xf numFmtId="14" fontId="5" fillId="0" borderId="50" xfId="0" applyNumberFormat="1" applyFont="1" applyBorder="1" applyAlignment="1">
      <alignment readingOrder="1"/>
    </xf>
    <xf numFmtId="14" fontId="5" fillId="0" borderId="45" xfId="0" applyNumberFormat="1" applyFont="1" applyBorder="1" applyAlignment="1">
      <alignment readingOrder="1"/>
    </xf>
    <xf numFmtId="14" fontId="5" fillId="0" borderId="26" xfId="0" applyNumberFormat="1" applyFont="1" applyBorder="1" applyAlignment="1">
      <alignment readingOrder="1"/>
    </xf>
    <xf numFmtId="14" fontId="5" fillId="0" borderId="27" xfId="0" applyNumberFormat="1" applyFont="1" applyBorder="1" applyAlignment="1">
      <alignment readingOrder="1"/>
    </xf>
    <xf numFmtId="14" fontId="5" fillId="0" borderId="51" xfId="0" applyNumberFormat="1" applyFont="1" applyBorder="1" applyAlignment="1">
      <alignment readingOrder="1"/>
    </xf>
    <xf numFmtId="0" fontId="5" fillId="0" borderId="57" xfId="0" applyFont="1" applyBorder="1" applyAlignment="1">
      <alignment horizontal="center" readingOrder="1"/>
    </xf>
    <xf numFmtId="0" fontId="5" fillId="0" borderId="51" xfId="0" applyFont="1" applyBorder="1" applyAlignment="1">
      <alignment horizontal="center" readingOrder="1"/>
    </xf>
    <xf numFmtId="0" fontId="5" fillId="0" borderId="27" xfId="0" applyFont="1" applyBorder="1" applyAlignment="1">
      <alignment horizontal="center" readingOrder="1"/>
    </xf>
    <xf numFmtId="0" fontId="0" fillId="0" borderId="0" xfId="0" applyAlignment="1">
      <alignment vertical="center"/>
    </xf>
    <xf numFmtId="0" fontId="5" fillId="0" borderId="46" xfId="0" applyFont="1" applyBorder="1" applyAlignment="1">
      <alignment vertical="center" readingOrder="1"/>
    </xf>
    <xf numFmtId="0" fontId="5" fillId="0" borderId="52" xfId="0" applyFont="1" applyBorder="1" applyAlignment="1">
      <alignment vertical="center" readingOrder="1"/>
    </xf>
    <xf numFmtId="0" fontId="5" fillId="0" borderId="43" xfId="0" applyFont="1" applyBorder="1" applyAlignment="1">
      <alignment horizontal="center" vertical="center" readingOrder="1"/>
    </xf>
    <xf numFmtId="6" fontId="4" fillId="0" borderId="28" xfId="0" applyNumberFormat="1" applyFont="1" applyBorder="1" applyAlignment="1">
      <alignment readingOrder="1"/>
    </xf>
    <xf numFmtId="4" fontId="4" fillId="0" borderId="28" xfId="0" applyNumberFormat="1" applyFont="1" applyBorder="1" applyAlignment="1">
      <alignment readingOrder="1"/>
    </xf>
    <xf numFmtId="0" fontId="0" fillId="0" borderId="58" xfId="0" applyBorder="1"/>
    <xf numFmtId="0" fontId="5" fillId="0" borderId="28" xfId="0" applyFont="1" applyBorder="1" applyAlignment="1">
      <alignment horizontal="right" readingOrder="1"/>
    </xf>
    <xf numFmtId="0" fontId="0" fillId="0" borderId="0" xfId="0" applyAlignment="1">
      <alignment horizontal="center"/>
    </xf>
    <xf numFmtId="0" fontId="8" fillId="0" borderId="28" xfId="0" applyFont="1" applyBorder="1" applyAlignment="1">
      <alignment readingOrder="1"/>
    </xf>
    <xf numFmtId="14" fontId="0" fillId="0" borderId="0" xfId="0" applyNumberFormat="1"/>
    <xf numFmtId="0" fontId="7" fillId="0" borderId="27" xfId="0" applyFont="1" applyBorder="1" applyAlignment="1">
      <alignment readingOrder="1"/>
    </xf>
    <xf numFmtId="0" fontId="7" fillId="0" borderId="44" xfId="0" applyFont="1" applyBorder="1" applyAlignment="1">
      <alignment readingOrder="1"/>
    </xf>
    <xf numFmtId="0" fontId="10" fillId="0" borderId="0" xfId="0" applyFont="1"/>
    <xf numFmtId="0" fontId="11" fillId="0" borderId="0" xfId="0" applyFont="1"/>
    <xf numFmtId="0" fontId="4" fillId="0" borderId="28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11" fillId="0" borderId="70" xfId="0" applyFont="1" applyBorder="1"/>
    <xf numFmtId="0" fontId="5" fillId="0" borderId="20" xfId="0" applyFont="1" applyBorder="1" applyAlignment="1">
      <alignment horizontal="center" readingOrder="1"/>
    </xf>
    <xf numFmtId="0" fontId="2" fillId="0" borderId="0" xfId="0" applyFont="1"/>
    <xf numFmtId="0" fontId="6" fillId="0" borderId="0" xfId="0" applyFont="1"/>
    <xf numFmtId="0" fontId="11" fillId="0" borderId="42" xfId="0" applyFont="1" applyBorder="1" applyAlignment="1">
      <alignment horizontal="center"/>
    </xf>
    <xf numFmtId="14" fontId="12" fillId="0" borderId="24" xfId="0" applyNumberFormat="1" applyFont="1" applyBorder="1" applyAlignment="1">
      <alignment readingOrder="1"/>
    </xf>
    <xf numFmtId="0" fontId="12" fillId="0" borderId="25" xfId="0" applyFont="1" applyBorder="1" applyAlignment="1">
      <alignment horizontal="right" readingOrder="1"/>
    </xf>
    <xf numFmtId="0" fontId="12" fillId="0" borderId="26" xfId="0" applyFont="1" applyBorder="1" applyAlignment="1">
      <alignment wrapText="1" readingOrder="1"/>
    </xf>
    <xf numFmtId="0" fontId="12" fillId="0" borderId="25" xfId="0" applyFont="1" applyBorder="1" applyAlignment="1">
      <alignment readingOrder="1"/>
    </xf>
    <xf numFmtId="0" fontId="13" fillId="0" borderId="27" xfId="0" applyFont="1" applyBorder="1" applyAlignment="1">
      <alignment readingOrder="1"/>
    </xf>
    <xf numFmtId="0" fontId="12" fillId="0" borderId="0" xfId="0" applyFont="1"/>
    <xf numFmtId="0" fontId="12" fillId="0" borderId="27" xfId="0" applyFont="1" applyBorder="1" applyAlignment="1">
      <alignment readingOrder="1"/>
    </xf>
    <xf numFmtId="0" fontId="12" fillId="0" borderId="26" xfId="0" applyFont="1" applyBorder="1" applyAlignment="1">
      <alignment readingOrder="1"/>
    </xf>
    <xf numFmtId="0" fontId="12" fillId="0" borderId="20" xfId="0" applyFont="1" applyBorder="1" applyAlignment="1">
      <alignment horizontal="center" readingOrder="1"/>
    </xf>
    <xf numFmtId="0" fontId="12" fillId="0" borderId="56" xfId="0" applyFont="1" applyBorder="1" applyAlignment="1">
      <alignment readingOrder="1"/>
    </xf>
    <xf numFmtId="0" fontId="12" fillId="0" borderId="28" xfId="0" applyFont="1" applyBorder="1" applyAlignment="1">
      <alignment readingOrder="1"/>
    </xf>
    <xf numFmtId="0" fontId="5" fillId="0" borderId="25" xfId="0" applyFont="1" applyBorder="1" applyAlignment="1">
      <alignment horizontal="right" readingOrder="1"/>
    </xf>
    <xf numFmtId="0" fontId="11" fillId="0" borderId="0" xfId="0" applyFont="1" applyAlignment="1">
      <alignment horizontal="center" wrapText="1"/>
    </xf>
    <xf numFmtId="0" fontId="11" fillId="0" borderId="53" xfId="0" applyFont="1" applyBorder="1" applyAlignment="1">
      <alignment wrapText="1"/>
    </xf>
    <xf numFmtId="0" fontId="7" fillId="0" borderId="46" xfId="0" applyFont="1" applyBorder="1" applyAlignment="1">
      <alignment horizontal="center" vertical="center" readingOrder="1"/>
    </xf>
    <xf numFmtId="0" fontId="7" fillId="0" borderId="27" xfId="0" applyFont="1" applyBorder="1" applyAlignment="1">
      <alignment horizontal="center" vertical="center" readingOrder="1"/>
    </xf>
    <xf numFmtId="14" fontId="7" fillId="0" borderId="27" xfId="0" applyNumberFormat="1" applyFont="1" applyBorder="1" applyAlignment="1">
      <alignment horizontal="center" vertical="center" readingOrder="1"/>
    </xf>
    <xf numFmtId="0" fontId="14" fillId="0" borderId="46" xfId="0" applyFont="1" applyBorder="1" applyAlignment="1">
      <alignment horizontal="center" vertical="center" readingOrder="1"/>
    </xf>
    <xf numFmtId="0" fontId="14" fillId="0" borderId="27" xfId="0" applyFont="1" applyBorder="1" applyAlignment="1">
      <alignment horizontal="center" vertical="center" readingOrder="1"/>
    </xf>
    <xf numFmtId="14" fontId="14" fillId="0" borderId="27" xfId="0" applyNumberFormat="1" applyFont="1" applyBorder="1" applyAlignment="1">
      <alignment horizontal="center" vertical="center" readingOrder="1"/>
    </xf>
    <xf numFmtId="0" fontId="7" fillId="0" borderId="46" xfId="0" applyFont="1" applyBorder="1" applyAlignment="1">
      <alignment horizontal="center" readingOrder="1"/>
    </xf>
    <xf numFmtId="0" fontId="7" fillId="0" borderId="27" xfId="0" applyFont="1" applyBorder="1" applyAlignment="1">
      <alignment horizontal="center" readingOrder="1"/>
    </xf>
    <xf numFmtId="14" fontId="7" fillId="0" borderId="27" xfId="0" applyNumberFormat="1" applyFont="1" applyBorder="1" applyAlignment="1">
      <alignment readingOrder="1"/>
    </xf>
    <xf numFmtId="0" fontId="7" fillId="0" borderId="28" xfId="0" applyFont="1" applyBorder="1" applyAlignment="1">
      <alignment readingOrder="1"/>
    </xf>
    <xf numFmtId="14" fontId="5" fillId="0" borderId="25" xfId="0" applyNumberFormat="1" applyFont="1" applyBorder="1" applyAlignment="1">
      <alignment readingOrder="1"/>
    </xf>
    <xf numFmtId="0" fontId="7" fillId="0" borderId="55" xfId="0" applyFont="1" applyBorder="1" applyAlignment="1">
      <alignment readingOrder="1"/>
    </xf>
    <xf numFmtId="0" fontId="7" fillId="0" borderId="0" xfId="0" applyFont="1" applyAlignment="1">
      <alignment readingOrder="1"/>
    </xf>
    <xf numFmtId="3" fontId="5" fillId="0" borderId="27" xfId="0" applyNumberFormat="1" applyFont="1" applyBorder="1" applyAlignment="1">
      <alignment readingOrder="1"/>
    </xf>
    <xf numFmtId="14" fontId="14" fillId="0" borderId="24" xfId="0" applyNumberFormat="1" applyFont="1" applyBorder="1" applyAlignment="1">
      <alignment readingOrder="1"/>
    </xf>
    <xf numFmtId="14" fontId="14" fillId="0" borderId="25" xfId="0" applyNumberFormat="1" applyFont="1" applyBorder="1" applyAlignment="1">
      <alignment readingOrder="1"/>
    </xf>
    <xf numFmtId="0" fontId="14" fillId="0" borderId="26" xfId="0" applyFont="1" applyBorder="1" applyAlignment="1">
      <alignment readingOrder="1"/>
    </xf>
    <xf numFmtId="0" fontId="14" fillId="0" borderId="25" xfId="0" applyFont="1" applyBorder="1" applyAlignment="1">
      <alignment readingOrder="1"/>
    </xf>
    <xf numFmtId="0" fontId="14" fillId="0" borderId="27" xfId="0" applyFont="1" applyBorder="1" applyAlignment="1">
      <alignment readingOrder="1"/>
    </xf>
    <xf numFmtId="0" fontId="14" fillId="0" borderId="28" xfId="0" applyFont="1" applyBorder="1" applyAlignment="1">
      <alignment readingOrder="1"/>
    </xf>
    <xf numFmtId="14" fontId="6" fillId="0" borderId="24" xfId="0" applyNumberFormat="1" applyFont="1" applyBorder="1" applyAlignment="1">
      <alignment readingOrder="1"/>
    </xf>
    <xf numFmtId="0" fontId="4" fillId="0" borderId="50" xfId="0" applyFont="1" applyBorder="1" applyAlignment="1">
      <alignment readingOrder="1"/>
    </xf>
    <xf numFmtId="0" fontId="6" fillId="0" borderId="50" xfId="0" applyFont="1" applyBorder="1" applyAlignment="1">
      <alignment readingOrder="1"/>
    </xf>
    <xf numFmtId="0" fontId="4" fillId="0" borderId="59" xfId="0" applyFont="1" applyBorder="1" applyAlignment="1">
      <alignment wrapText="1" readingOrder="1"/>
    </xf>
    <xf numFmtId="14" fontId="6" fillId="0" borderId="60" xfId="0" applyNumberFormat="1" applyFont="1" applyBorder="1" applyAlignment="1">
      <alignment readingOrder="1"/>
    </xf>
    <xf numFmtId="14" fontId="3" fillId="0" borderId="61" xfId="0" applyNumberFormat="1" applyFont="1" applyBorder="1" applyAlignment="1">
      <alignment readingOrder="1"/>
    </xf>
    <xf numFmtId="0" fontId="3" fillId="0" borderId="0" xfId="0" applyFont="1"/>
    <xf numFmtId="0" fontId="4" fillId="0" borderId="0" xfId="0" applyFont="1"/>
    <xf numFmtId="0" fontId="4" fillId="0" borderId="51" xfId="0" applyFont="1" applyBorder="1" applyAlignment="1">
      <alignment readingOrder="1"/>
    </xf>
    <xf numFmtId="0" fontId="6" fillId="0" borderId="26" xfId="0" applyFont="1" applyBorder="1" applyAlignment="1">
      <alignment readingOrder="1"/>
    </xf>
    <xf numFmtId="0" fontId="6" fillId="0" borderId="25" xfId="0" applyFont="1" applyBorder="1" applyAlignment="1">
      <alignment readingOrder="1"/>
    </xf>
    <xf numFmtId="0" fontId="6" fillId="0" borderId="27" xfId="0" applyFont="1" applyBorder="1" applyAlignment="1">
      <alignment readingOrder="1"/>
    </xf>
    <xf numFmtId="0" fontId="6" fillId="0" borderId="62" xfId="0" applyFont="1" applyBorder="1" applyAlignment="1">
      <alignment wrapText="1" readingOrder="1"/>
    </xf>
    <xf numFmtId="0" fontId="6" fillId="0" borderId="34" xfId="0" applyFont="1" applyBorder="1" applyAlignment="1">
      <alignment readingOrder="1"/>
    </xf>
    <xf numFmtId="0" fontId="6" fillId="0" borderId="30" xfId="0" applyFont="1" applyBorder="1" applyAlignment="1">
      <alignment readingOrder="1"/>
    </xf>
    <xf numFmtId="0" fontId="6" fillId="0" borderId="28" xfId="0" applyFont="1" applyBorder="1" applyAlignment="1">
      <alignment readingOrder="1"/>
    </xf>
    <xf numFmtId="0" fontId="6" fillId="0" borderId="63" xfId="0" applyFont="1" applyBorder="1" applyAlignment="1">
      <alignment readingOrder="1"/>
    </xf>
    <xf numFmtId="0" fontId="6" fillId="0" borderId="64" xfId="0" applyFont="1" applyBorder="1" applyAlignment="1">
      <alignment wrapText="1" readingOrder="1"/>
    </xf>
    <xf numFmtId="0" fontId="6" fillId="0" borderId="51" xfId="0" applyFont="1" applyBorder="1" applyAlignment="1">
      <alignment readingOrder="1"/>
    </xf>
    <xf numFmtId="0" fontId="6" fillId="0" borderId="65" xfId="0" applyFont="1" applyBorder="1" applyAlignment="1">
      <alignment readingOrder="1"/>
    </xf>
    <xf numFmtId="0" fontId="6" fillId="0" borderId="66" xfId="0" applyFont="1" applyBorder="1" applyAlignment="1">
      <alignment wrapText="1" readingOrder="1"/>
    </xf>
    <xf numFmtId="0" fontId="6" fillId="0" borderId="61" xfId="0" applyFont="1" applyBorder="1" applyAlignment="1">
      <alignment readingOrder="1"/>
    </xf>
    <xf numFmtId="0" fontId="6" fillId="0" borderId="67" xfId="0" applyFont="1" applyBorder="1" applyAlignment="1">
      <alignment wrapText="1" readingOrder="1"/>
    </xf>
    <xf numFmtId="0" fontId="6" fillId="0" borderId="61" xfId="0" applyFont="1" applyBorder="1" applyAlignment="1">
      <alignment wrapText="1" readingOrder="1"/>
    </xf>
    <xf numFmtId="14" fontId="6" fillId="0" borderId="61" xfId="0" applyNumberFormat="1" applyFont="1" applyBorder="1" applyAlignment="1">
      <alignment readingOrder="1"/>
    </xf>
    <xf numFmtId="0" fontId="6" fillId="0" borderId="63" xfId="0" applyFont="1" applyBorder="1" applyAlignment="1">
      <alignment wrapText="1" readingOrder="1"/>
    </xf>
    <xf numFmtId="0" fontId="6" fillId="0" borderId="67" xfId="0" applyFont="1" applyBorder="1" applyAlignment="1">
      <alignment readingOrder="1"/>
    </xf>
    <xf numFmtId="0" fontId="6" fillId="0" borderId="68" xfId="0" applyFont="1" applyBorder="1" applyAlignment="1">
      <alignment readingOrder="1"/>
    </xf>
    <xf numFmtId="0" fontId="6" fillId="0" borderId="66" xfId="0" applyFont="1" applyBorder="1" applyAlignment="1">
      <alignment readingOrder="1"/>
    </xf>
    <xf numFmtId="0" fontId="6" fillId="0" borderId="69" xfId="0" applyFont="1" applyBorder="1" applyAlignment="1">
      <alignment readingOrder="1"/>
    </xf>
    <xf numFmtId="0" fontId="6" fillId="0" borderId="0" xfId="0" applyFont="1" applyAlignment="1">
      <alignment readingOrder="1"/>
    </xf>
    <xf numFmtId="0" fontId="5" fillId="0" borderId="0" xfId="0" applyFont="1"/>
    <xf numFmtId="0" fontId="4" fillId="0" borderId="59" xfId="0" applyFont="1" applyBorder="1" applyAlignment="1">
      <alignment readingOrder="1"/>
    </xf>
    <xf numFmtId="0" fontId="15" fillId="0" borderId="72" xfId="0" applyFont="1" applyBorder="1" applyAlignment="1">
      <alignment horizontal="center" vertical="center" readingOrder="1"/>
    </xf>
    <xf numFmtId="0" fontId="15" fillId="0" borderId="73" xfId="0" applyFont="1" applyBorder="1" applyAlignment="1">
      <alignment horizontal="center" vertical="center" readingOrder="1"/>
    </xf>
    <xf numFmtId="14" fontId="16" fillId="0" borderId="0" xfId="0" applyNumberFormat="1" applyFont="1"/>
    <xf numFmtId="0" fontId="15" fillId="0" borderId="73" xfId="0" applyFont="1" applyBorder="1" applyAlignment="1">
      <alignment readingOrder="1"/>
    </xf>
    <xf numFmtId="0" fontId="5" fillId="0" borderId="46" xfId="0" applyFont="1" applyBorder="1" applyAlignment="1">
      <alignment horizontal="center" vertical="center" readingOrder="1"/>
    </xf>
    <xf numFmtId="14" fontId="7" fillId="0" borderId="55" xfId="0" applyNumberFormat="1" applyFont="1" applyBorder="1" applyAlignment="1">
      <alignment readingOrder="1"/>
    </xf>
    <xf numFmtId="0" fontId="17" fillId="6" borderId="0" xfId="0" applyFont="1" applyFill="1" applyAlignment="1">
      <alignment wrapText="1"/>
    </xf>
    <xf numFmtId="0" fontId="18" fillId="0" borderId="0" xfId="0" applyFont="1"/>
    <xf numFmtId="14" fontId="19" fillId="0" borderId="25" xfId="0" applyNumberFormat="1" applyFont="1" applyBorder="1" applyAlignment="1">
      <alignment readingOrder="1"/>
    </xf>
    <xf numFmtId="8" fontId="4" fillId="0" borderId="28" xfId="0" applyNumberFormat="1" applyFont="1" applyBorder="1" applyAlignment="1">
      <alignment readingOrder="1"/>
    </xf>
    <xf numFmtId="0" fontId="20" fillId="0" borderId="0" xfId="0" applyFont="1"/>
    <xf numFmtId="0" fontId="21" fillId="0" borderId="0" xfId="0" applyFont="1"/>
    <xf numFmtId="14" fontId="6" fillId="0" borderId="25" xfId="0" applyNumberFormat="1" applyFont="1" applyBorder="1" applyAlignment="1">
      <alignment readingOrder="1"/>
    </xf>
    <xf numFmtId="3" fontId="22" fillId="0" borderId="0" xfId="0" applyNumberFormat="1" applyFont="1"/>
    <xf numFmtId="0" fontId="23" fillId="0" borderId="27" xfId="0" applyFont="1" applyBorder="1" applyAlignment="1">
      <alignment readingOrder="1"/>
    </xf>
    <xf numFmtId="0" fontId="22" fillId="0" borderId="0" xfId="0" applyFont="1"/>
    <xf numFmtId="0" fontId="24" fillId="0" borderId="29" xfId="0" applyFont="1" applyBorder="1" applyAlignment="1">
      <alignment readingOrder="1"/>
    </xf>
    <xf numFmtId="0" fontId="5" fillId="0" borderId="48" xfId="0" applyFont="1" applyBorder="1" applyAlignment="1">
      <alignment horizontal="center" vertical="center" readingOrder="1"/>
    </xf>
    <xf numFmtId="14" fontId="5" fillId="0" borderId="27" xfId="0" applyNumberFormat="1" applyFont="1" applyBorder="1" applyAlignment="1">
      <alignment horizontal="center" vertical="center" readingOrder="1"/>
    </xf>
    <xf numFmtId="0" fontId="7" fillId="0" borderId="48" xfId="0" applyFont="1" applyBorder="1" applyAlignment="1">
      <alignment horizontal="center" readingOrder="1"/>
    </xf>
    <xf numFmtId="0" fontId="7" fillId="0" borderId="72" xfId="0" applyFont="1" applyBorder="1" applyAlignment="1">
      <alignment horizontal="center" readingOrder="1"/>
    </xf>
    <xf numFmtId="0" fontId="7" fillId="0" borderId="46" xfId="0" applyFont="1" applyBorder="1" applyAlignment="1">
      <alignment readingOrder="1"/>
    </xf>
    <xf numFmtId="0" fontId="25" fillId="0" borderId="0" xfId="0" applyFont="1" applyAlignment="1">
      <alignment horizontal="center"/>
    </xf>
    <xf numFmtId="0" fontId="14" fillId="0" borderId="46" xfId="0" applyFont="1" applyBorder="1" applyAlignment="1">
      <alignment horizontal="center" readingOrder="1"/>
    </xf>
    <xf numFmtId="0" fontId="7" fillId="0" borderId="43" xfId="0" applyFont="1" applyBorder="1" applyAlignment="1">
      <alignment horizontal="center" readingOrder="1"/>
    </xf>
    <xf numFmtId="14" fontId="7" fillId="0" borderId="44" xfId="0" applyNumberFormat="1" applyFont="1" applyBorder="1" applyAlignment="1">
      <alignment readingOrder="1"/>
    </xf>
    <xf numFmtId="14" fontId="7" fillId="0" borderId="71" xfId="0" applyNumberFormat="1" applyFont="1" applyBorder="1" applyAlignment="1">
      <alignment readingOrder="1"/>
    </xf>
    <xf numFmtId="0" fontId="7" fillId="0" borderId="43" xfId="0" applyFont="1" applyBorder="1" applyAlignment="1">
      <alignment readingOrder="1"/>
    </xf>
    <xf numFmtId="0" fontId="7" fillId="0" borderId="48" xfId="0" applyFont="1" applyBorder="1" applyAlignment="1">
      <alignment horizontal="center" vertical="center" readingOrder="1"/>
    </xf>
    <xf numFmtId="0" fontId="7" fillId="0" borderId="47" xfId="0" applyFont="1" applyBorder="1" applyAlignment="1">
      <alignment horizontal="center" vertical="center" readingOrder="1"/>
    </xf>
    <xf numFmtId="0" fontId="25" fillId="0" borderId="0" xfId="0" applyFont="1"/>
    <xf numFmtId="0" fontId="2" fillId="0" borderId="35" xfId="0" applyFont="1" applyBorder="1" applyAlignment="1">
      <alignment horizontal="center" vertical="center" readingOrder="1"/>
    </xf>
    <xf numFmtId="0" fontId="2" fillId="0" borderId="36" xfId="0" applyFont="1" applyBorder="1" applyAlignment="1">
      <alignment horizontal="center" vertical="center" readingOrder="1"/>
    </xf>
    <xf numFmtId="0" fontId="2" fillId="0" borderId="37" xfId="0" applyFont="1" applyBorder="1" applyAlignment="1">
      <alignment horizontal="center" vertical="center" readingOrder="1"/>
    </xf>
    <xf numFmtId="0" fontId="4" fillId="0" borderId="38" xfId="0" applyFont="1" applyBorder="1" applyAlignment="1">
      <alignment horizontal="center" vertical="center" wrapText="1" readingOrder="1"/>
    </xf>
    <xf numFmtId="0" fontId="4" fillId="0" borderId="40" xfId="0" applyFont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 readingOrder="1"/>
    </xf>
    <xf numFmtId="0" fontId="4" fillId="0" borderId="41" xfId="0" applyFont="1" applyBorder="1" applyAlignment="1">
      <alignment horizontal="center" vertical="center" wrapText="1" readingOrder="1"/>
    </xf>
    <xf numFmtId="0" fontId="4" fillId="0" borderId="39" xfId="0" applyFont="1" applyBorder="1" applyAlignment="1">
      <alignment horizontal="center" vertical="center" wrapText="1" readingOrder="1"/>
    </xf>
    <xf numFmtId="0" fontId="4" fillId="0" borderId="42" xfId="0" applyFont="1" applyBorder="1" applyAlignment="1">
      <alignment horizontal="center" vertical="center" wrapText="1" readingOrder="1"/>
    </xf>
    <xf numFmtId="0" fontId="4" fillId="5" borderId="22" xfId="0" applyFont="1" applyFill="1" applyBorder="1" applyAlignment="1">
      <alignment horizontal="center" vertical="center" wrapText="1" readingOrder="1"/>
    </xf>
    <xf numFmtId="0" fontId="4" fillId="5" borderId="23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readingOrder="1"/>
    </xf>
    <xf numFmtId="0" fontId="1" fillId="2" borderId="2" xfId="0" applyFont="1" applyFill="1" applyBorder="1" applyAlignment="1">
      <alignment readingOrder="1"/>
    </xf>
    <xf numFmtId="0" fontId="1" fillId="2" borderId="3" xfId="0" applyFont="1" applyFill="1" applyBorder="1" applyAlignment="1">
      <alignment readingOrder="1"/>
    </xf>
    <xf numFmtId="0" fontId="1" fillId="2" borderId="4" xfId="0" applyFont="1" applyFill="1" applyBorder="1" applyAlignment="1">
      <alignment readingOrder="1"/>
    </xf>
    <xf numFmtId="0" fontId="1" fillId="2" borderId="5" xfId="0" applyFont="1" applyFill="1" applyBorder="1" applyAlignment="1">
      <alignment readingOrder="1"/>
    </xf>
    <xf numFmtId="0" fontId="1" fillId="2" borderId="6" xfId="0" applyFont="1" applyFill="1" applyBorder="1" applyAlignment="1">
      <alignment readingOrder="1"/>
    </xf>
    <xf numFmtId="0" fontId="2" fillId="3" borderId="7" xfId="0" applyFont="1" applyFill="1" applyBorder="1" applyAlignment="1">
      <alignment vertical="center" readingOrder="1"/>
    </xf>
    <xf numFmtId="0" fontId="2" fillId="3" borderId="8" xfId="0" applyFont="1" applyFill="1" applyBorder="1" applyAlignment="1">
      <alignment vertical="center" readingOrder="1"/>
    </xf>
    <xf numFmtId="0" fontId="2" fillId="3" borderId="9" xfId="0" applyFont="1" applyFill="1" applyBorder="1" applyAlignment="1">
      <alignment vertical="center" readingOrder="1"/>
    </xf>
    <xf numFmtId="0" fontId="3" fillId="4" borderId="11" xfId="0" applyFont="1" applyFill="1" applyBorder="1" applyAlignment="1">
      <alignment horizontal="center" vertical="center" readingOrder="1"/>
    </xf>
    <xf numFmtId="0" fontId="3" fillId="4" borderId="12" xfId="0" applyFont="1" applyFill="1" applyBorder="1" applyAlignment="1">
      <alignment horizontal="center" vertical="center" readingOrder="1"/>
    </xf>
    <xf numFmtId="0" fontId="3" fillId="4" borderId="13" xfId="0" applyFont="1" applyFill="1" applyBorder="1" applyAlignment="1">
      <alignment horizontal="center" vertical="center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center" wrapText="1" readingOrder="1"/>
    </xf>
    <xf numFmtId="0" fontId="3" fillId="2" borderId="17" xfId="0" applyFont="1" applyFill="1" applyBorder="1" applyAlignment="1">
      <alignment horizontal="center" vertical="center" wrapText="1" readingOrder="1"/>
    </xf>
    <xf numFmtId="0" fontId="3" fillId="2" borderId="18" xfId="0" applyFont="1" applyFill="1" applyBorder="1" applyAlignment="1">
      <alignment horizontal="center" vertical="center" wrapText="1" readingOrder="1"/>
    </xf>
    <xf numFmtId="0" fontId="3" fillId="2" borderId="20" xfId="0" applyFont="1" applyFill="1" applyBorder="1" applyAlignment="1">
      <alignment horizontal="center" vertical="center" readingOrder="1"/>
    </xf>
    <xf numFmtId="0" fontId="3" fillId="2" borderId="21" xfId="0" applyFont="1" applyFill="1" applyBorder="1" applyAlignment="1">
      <alignment horizontal="center" vertical="center" readingOrder="1"/>
    </xf>
    <xf numFmtId="0" fontId="2" fillId="0" borderId="35" xfId="0" applyFont="1" applyBorder="1" applyAlignment="1">
      <alignment horizontal="center" readingOrder="1"/>
    </xf>
    <xf numFmtId="0" fontId="2" fillId="0" borderId="36" xfId="0" applyFont="1" applyBorder="1" applyAlignment="1">
      <alignment horizontal="center" readingOrder="1"/>
    </xf>
    <xf numFmtId="0" fontId="2" fillId="0" borderId="37" xfId="0" applyFont="1" applyBorder="1" applyAlignment="1">
      <alignment horizontal="center" readingOrder="1"/>
    </xf>
    <xf numFmtId="0" fontId="4" fillId="0" borderId="38" xfId="0" applyFont="1" applyBorder="1" applyAlignment="1">
      <alignment vertical="center" wrapText="1" readingOrder="1"/>
    </xf>
    <xf numFmtId="0" fontId="4" fillId="0" borderId="40" xfId="0" applyFont="1" applyBorder="1" applyAlignment="1">
      <alignment vertical="center" wrapText="1" readingOrder="1"/>
    </xf>
    <xf numFmtId="0" fontId="4" fillId="0" borderId="22" xfId="0" applyFont="1" applyBorder="1" applyAlignment="1">
      <alignment vertical="center" wrapText="1" readingOrder="1"/>
    </xf>
    <xf numFmtId="0" fontId="4" fillId="0" borderId="41" xfId="0" applyFont="1" applyBorder="1" applyAlignment="1">
      <alignment vertical="center" wrapText="1" readingOrder="1"/>
    </xf>
    <xf numFmtId="0" fontId="4" fillId="0" borderId="56" xfId="0" applyFont="1" applyBorder="1" applyAlignment="1">
      <alignment vertical="center" wrapText="1" readingOrder="1"/>
    </xf>
    <xf numFmtId="0" fontId="4" fillId="0" borderId="39" xfId="0" applyFont="1" applyBorder="1" applyAlignment="1">
      <alignment vertical="center" wrapText="1" readingOrder="1"/>
    </xf>
    <xf numFmtId="0" fontId="4" fillId="0" borderId="42" xfId="0" applyFont="1" applyBorder="1" applyAlignment="1">
      <alignment vertical="center" wrapText="1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2" xfId="0" applyFont="1" applyFill="1" applyBorder="1" applyAlignment="1">
      <alignment horizontal="center" vertical="center" readingOrder="1"/>
    </xf>
    <xf numFmtId="0" fontId="1" fillId="2" borderId="3" xfId="0" applyFont="1" applyFill="1" applyBorder="1" applyAlignment="1">
      <alignment horizontal="center" vertical="center" readingOrder="1"/>
    </xf>
    <xf numFmtId="0" fontId="1" fillId="2" borderId="4" xfId="0" applyFont="1" applyFill="1" applyBorder="1" applyAlignment="1">
      <alignment horizontal="center" vertical="center" readingOrder="1"/>
    </xf>
    <xf numFmtId="0" fontId="1" fillId="2" borderId="5" xfId="0" applyFont="1" applyFill="1" applyBorder="1" applyAlignment="1">
      <alignment horizontal="center" vertical="center" readingOrder="1"/>
    </xf>
    <xf numFmtId="0" fontId="1" fillId="2" borderId="6" xfId="0" applyFont="1" applyFill="1" applyBorder="1" applyAlignment="1">
      <alignment horizontal="center" vertical="center" readingOrder="1"/>
    </xf>
    <xf numFmtId="0" fontId="2" fillId="3" borderId="7" xfId="0" applyFont="1" applyFill="1" applyBorder="1" applyAlignment="1">
      <alignment horizontal="center" vertical="center" readingOrder="1"/>
    </xf>
    <xf numFmtId="0" fontId="2" fillId="3" borderId="8" xfId="0" applyFont="1" applyFill="1" applyBorder="1" applyAlignment="1">
      <alignment horizontal="center" vertical="center" readingOrder="1"/>
    </xf>
    <xf numFmtId="0" fontId="2" fillId="3" borderId="9" xfId="0" applyFont="1" applyFill="1" applyBorder="1" applyAlignment="1">
      <alignment horizontal="center" vertical="center" readingOrder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ůžková Lenka Ing." id="{EEE78254-6596-465D-837F-CBE7035835DF}" userId="S::lbruzkova@jcu.cz::f66041b6-ad6d-4138-97f9-d33e74e28323" providerId="AD"/>
</personList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6" dT="2023-04-04T08:56:03.15" personId="{EEE78254-6596-465D-837F-CBE7035835DF}" id="{7875353D-B8CE-48AB-B82D-41239DC96ADC}">
    <text>původně uvedena cena 1500 (cena za 1x0,5ml)</text>
  </threadedComment>
  <threadedComment ref="C7" dT="2023-05-31T14:05:32.13" personId="{EEE78254-6596-465D-837F-CBE7035835DF}" id="{B2076352-9185-4024-8E07-9E6F0B014B6E}">
    <text>Katalogové číslo odpovídá produktu s čistotou 99%, p.a., balení 500g</text>
  </threadedComment>
  <threadedComment ref="L7" dT="2023-05-31T14:01:53.10" personId="{EEE78254-6596-465D-837F-CBE7035835DF}" id="{ACFEE937-F0F0-4637-BA0C-8D87935F1423}">
    <text>Původní cena 1300 Kč upravena po domluvě s panem Šimkem (čistota p.a. jako u paní Kučerové) dle ceny potvrzené firmou Lach-Ner pro paní Kučerovou - stejný požadavek = stejná cena</text>
  </threadedComment>
  <threadedComment ref="L8" dT="2023-05-31T14:04:47.24" personId="{EEE78254-6596-465D-837F-CBE7035835DF}" id="{997B7802-222C-4F55-B38F-6ECA54EFEBD4}">
    <text>Paní Kučerová dotázána na cenu (výrazně nižší než katalogové ceny u VERKON, P-lab), cena pro čistotu p.a. potvrzena výrobcem firmou Lach-Ner.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opLeftCell="D1" workbookViewId="0">
      <selection activeCell="Q16" sqref="Q16:R17"/>
    </sheetView>
  </sheetViews>
  <sheetFormatPr defaultRowHeight="15"/>
  <cols>
    <col min="1" max="2" width="13.7109375" customWidth="1"/>
    <col min="3" max="3" width="62.5703125" customWidth="1"/>
    <col min="4" max="4" width="18" customWidth="1"/>
    <col min="5" max="5" width="27.42578125" customWidth="1"/>
    <col min="6" max="6" width="17.140625" customWidth="1"/>
    <col min="7" max="7" width="14.85546875" customWidth="1"/>
    <col min="8" max="8" width="18.28515625" customWidth="1"/>
    <col min="9" max="9" width="16.42578125" customWidth="1"/>
    <col min="10" max="10" width="14.7109375" customWidth="1"/>
    <col min="11" max="11" width="16.7109375" customWidth="1"/>
    <col min="12" max="12" width="15.28515625" customWidth="1"/>
    <col min="13" max="13" width="10.7109375" style="67" customWidth="1"/>
    <col min="14" max="14" width="15.7109375" style="45" customWidth="1"/>
    <col min="15" max="16" width="10.7109375" style="45" customWidth="1"/>
    <col min="17" max="17" width="26.85546875" style="45" customWidth="1"/>
    <col min="18" max="19" width="10.7109375" style="45" customWidth="1"/>
  </cols>
  <sheetData>
    <row r="1" spans="1:19">
      <c r="A1" s="198"/>
      <c r="B1" s="199"/>
      <c r="C1" s="199"/>
      <c r="D1" s="200"/>
      <c r="E1" s="204" t="s">
        <v>0</v>
      </c>
      <c r="F1" s="205"/>
      <c r="G1" s="205"/>
      <c r="H1" s="205"/>
      <c r="I1" s="205"/>
      <c r="J1" s="205"/>
      <c r="K1" s="205"/>
      <c r="L1" s="206"/>
      <c r="M1" s="187" t="s">
        <v>1</v>
      </c>
      <c r="N1" s="188"/>
      <c r="O1" s="188"/>
      <c r="P1" s="188"/>
      <c r="Q1" s="188"/>
      <c r="R1" s="188"/>
      <c r="S1" s="189"/>
    </row>
    <row r="2" spans="1:19" ht="15" customHeight="1">
      <c r="A2" s="201"/>
      <c r="B2" s="202"/>
      <c r="C2" s="202"/>
      <c r="D2" s="203"/>
      <c r="E2" s="207" t="s">
        <v>2</v>
      </c>
      <c r="F2" s="208"/>
      <c r="G2" s="208"/>
      <c r="H2" s="208"/>
      <c r="I2" s="208"/>
      <c r="J2" s="208"/>
      <c r="K2" s="208"/>
      <c r="L2" s="209"/>
      <c r="M2" s="190" t="s">
        <v>3</v>
      </c>
      <c r="N2" s="192" t="s">
        <v>4</v>
      </c>
      <c r="O2" s="192" t="s">
        <v>5</v>
      </c>
      <c r="P2" s="192" t="s">
        <v>6</v>
      </c>
      <c r="Q2" s="192" t="s">
        <v>7</v>
      </c>
      <c r="R2" s="192" t="s">
        <v>8</v>
      </c>
      <c r="S2" s="19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191"/>
      <c r="N3" s="193"/>
      <c r="O3" s="193"/>
      <c r="P3" s="193"/>
      <c r="Q3" s="193"/>
      <c r="R3" s="193"/>
      <c r="S3" s="191"/>
    </row>
    <row r="4" spans="1:19" ht="53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191"/>
      <c r="N4" s="193"/>
      <c r="O4" s="193"/>
      <c r="P4" s="193"/>
      <c r="Q4" s="193"/>
      <c r="R4" s="193"/>
      <c r="S4" s="195"/>
    </row>
    <row r="5" spans="1:19">
      <c r="A5" s="31">
        <v>44951</v>
      </c>
      <c r="B5" s="32">
        <v>44951</v>
      </c>
      <c r="C5" s="3" t="s">
        <v>23</v>
      </c>
      <c r="D5" s="4" t="s">
        <v>24</v>
      </c>
      <c r="E5" s="5" t="s">
        <v>25</v>
      </c>
      <c r="F5" s="5" t="s">
        <v>26</v>
      </c>
      <c r="G5" s="5"/>
      <c r="H5" s="6"/>
      <c r="I5" s="7" t="s">
        <v>27</v>
      </c>
      <c r="J5" s="8">
        <v>1</v>
      </c>
      <c r="K5" s="8">
        <v>10</v>
      </c>
      <c r="L5" s="8">
        <v>8978.1999999999989</v>
      </c>
      <c r="M5" s="70">
        <v>55</v>
      </c>
      <c r="N5" s="39">
        <v>2306100187</v>
      </c>
      <c r="O5" s="48">
        <v>44958</v>
      </c>
      <c r="P5" s="48">
        <v>44970</v>
      </c>
      <c r="Q5" s="39" t="s">
        <v>28</v>
      </c>
      <c r="R5" s="48">
        <v>44978</v>
      </c>
      <c r="S5" s="57">
        <v>45005</v>
      </c>
    </row>
    <row r="6" spans="1:19">
      <c r="A6" s="31">
        <v>45016</v>
      </c>
      <c r="B6" s="32"/>
      <c r="C6" s="3" t="s">
        <v>29</v>
      </c>
      <c r="D6" s="4" t="s">
        <v>30</v>
      </c>
      <c r="E6" s="5" t="s">
        <v>31</v>
      </c>
      <c r="F6" s="5" t="s">
        <v>32</v>
      </c>
      <c r="G6" s="5" t="s">
        <v>33</v>
      </c>
      <c r="H6" s="6"/>
      <c r="I6" s="7" t="s">
        <v>34</v>
      </c>
      <c r="J6" s="8">
        <v>1</v>
      </c>
      <c r="K6" s="8">
        <v>7</v>
      </c>
      <c r="L6" s="76">
        <v>10500</v>
      </c>
      <c r="M6" s="45">
        <v>57</v>
      </c>
      <c r="N6" s="75">
        <v>2306100652</v>
      </c>
      <c r="O6" s="77">
        <v>45027</v>
      </c>
      <c r="P6" s="77">
        <v>45040</v>
      </c>
      <c r="Q6" s="75" t="s">
        <v>35</v>
      </c>
      <c r="R6" s="77">
        <v>45048</v>
      </c>
      <c r="S6"/>
    </row>
    <row r="7" spans="1:19" ht="18" customHeight="1">
      <c r="A7" s="123">
        <v>45072</v>
      </c>
      <c r="B7" s="32">
        <v>45049</v>
      </c>
      <c r="C7" s="3" t="s">
        <v>36</v>
      </c>
      <c r="D7" s="4" t="s">
        <v>37</v>
      </c>
      <c r="E7" s="5" t="s">
        <v>31</v>
      </c>
      <c r="F7" s="124" t="s">
        <v>38</v>
      </c>
      <c r="G7" s="124" t="s">
        <v>39</v>
      </c>
      <c r="H7" s="125" t="s">
        <v>40</v>
      </c>
      <c r="I7" s="126" t="s">
        <v>41</v>
      </c>
      <c r="J7" s="8">
        <v>1</v>
      </c>
      <c r="K7" s="8">
        <v>1</v>
      </c>
      <c r="L7" s="76">
        <v>280</v>
      </c>
      <c r="M7" s="109">
        <v>59</v>
      </c>
      <c r="N7" s="110">
        <v>2306101184</v>
      </c>
      <c r="O7" s="111">
        <v>45085</v>
      </c>
      <c r="P7" s="111">
        <v>45096</v>
      </c>
      <c r="Q7" s="78" t="s">
        <v>42</v>
      </c>
      <c r="R7" s="40"/>
      <c r="S7" s="41"/>
    </row>
    <row r="8" spans="1:19">
      <c r="A8" s="127">
        <v>45072</v>
      </c>
      <c r="B8" s="128">
        <v>45063</v>
      </c>
      <c r="C8" s="129" t="s">
        <v>43</v>
      </c>
      <c r="D8" s="130" t="s">
        <v>44</v>
      </c>
      <c r="E8" s="131" t="s">
        <v>45</v>
      </c>
      <c r="F8" s="130" t="s">
        <v>46</v>
      </c>
      <c r="G8" s="130" t="s">
        <v>47</v>
      </c>
      <c r="H8" s="131" t="s">
        <v>40</v>
      </c>
      <c r="I8" s="130" t="s">
        <v>48</v>
      </c>
      <c r="J8" s="8">
        <v>1</v>
      </c>
      <c r="K8" s="8">
        <v>10</v>
      </c>
      <c r="L8" s="8">
        <v>2800</v>
      </c>
      <c r="M8" s="109">
        <v>59</v>
      </c>
      <c r="N8" s="110">
        <v>2306101184</v>
      </c>
      <c r="O8" s="111">
        <v>45085</v>
      </c>
      <c r="P8" s="111">
        <v>45096</v>
      </c>
      <c r="Q8" s="78" t="s">
        <v>42</v>
      </c>
      <c r="R8" s="40"/>
      <c r="S8" s="41"/>
    </row>
    <row r="9" spans="1:19" ht="45">
      <c r="A9" s="31">
        <v>45093</v>
      </c>
      <c r="B9" s="32">
        <v>45085</v>
      </c>
      <c r="C9" s="80" t="s">
        <v>49</v>
      </c>
      <c r="D9" s="81" t="s">
        <v>50</v>
      </c>
      <c r="E9" s="5" t="s">
        <v>51</v>
      </c>
      <c r="F9" s="5" t="s">
        <v>52</v>
      </c>
      <c r="G9" s="81" t="s">
        <v>53</v>
      </c>
      <c r="H9" s="6"/>
      <c r="I9" s="33" t="s">
        <v>54</v>
      </c>
      <c r="J9" s="82" t="s">
        <v>55</v>
      </c>
      <c r="K9" s="81" t="s">
        <v>56</v>
      </c>
      <c r="L9" s="101" t="s">
        <v>57</v>
      </c>
      <c r="M9" s="103">
        <v>60</v>
      </c>
      <c r="N9" s="104">
        <v>2306101343</v>
      </c>
      <c r="O9" s="105">
        <v>45099</v>
      </c>
      <c r="P9" s="105">
        <v>45110</v>
      </c>
      <c r="Q9" s="78" t="s">
        <v>42</v>
      </c>
      <c r="R9" s="40"/>
      <c r="S9" s="41"/>
    </row>
    <row r="10" spans="1:19" ht="45">
      <c r="A10" s="31">
        <v>45093</v>
      </c>
      <c r="B10" s="32">
        <v>45085</v>
      </c>
      <c r="C10" s="80" t="s">
        <v>58</v>
      </c>
      <c r="D10" s="81" t="s">
        <v>59</v>
      </c>
      <c r="E10" s="5" t="s">
        <v>51</v>
      </c>
      <c r="F10" s="5" t="s">
        <v>52</v>
      </c>
      <c r="G10" s="81" t="s">
        <v>53</v>
      </c>
      <c r="H10" s="5"/>
      <c r="I10" s="33" t="s">
        <v>54</v>
      </c>
      <c r="J10" s="83" t="s">
        <v>60</v>
      </c>
      <c r="K10" s="84" t="s">
        <v>56</v>
      </c>
      <c r="L10" s="102" t="s">
        <v>61</v>
      </c>
      <c r="M10" s="103">
        <v>60</v>
      </c>
      <c r="N10" s="104">
        <v>2306101343</v>
      </c>
      <c r="O10" s="105">
        <v>45099</v>
      </c>
      <c r="P10" s="105">
        <v>45110</v>
      </c>
      <c r="Q10" s="78" t="s">
        <v>42</v>
      </c>
      <c r="R10" s="40"/>
      <c r="S10" s="41"/>
    </row>
    <row r="11" spans="1:19" ht="45">
      <c r="A11" s="31">
        <v>45093</v>
      </c>
      <c r="B11" s="32">
        <v>45085</v>
      </c>
      <c r="C11" s="80" t="s">
        <v>62</v>
      </c>
      <c r="D11" s="81" t="s">
        <v>63</v>
      </c>
      <c r="E11" s="5" t="s">
        <v>51</v>
      </c>
      <c r="F11" s="5" t="s">
        <v>52</v>
      </c>
      <c r="G11" s="81" t="s">
        <v>53</v>
      </c>
      <c r="H11" s="6"/>
      <c r="I11" s="33" t="s">
        <v>54</v>
      </c>
      <c r="J11" s="85" t="s">
        <v>60</v>
      </c>
      <c r="K11" s="84" t="s">
        <v>56</v>
      </c>
      <c r="L11" s="102" t="s">
        <v>64</v>
      </c>
      <c r="M11" s="103">
        <v>60</v>
      </c>
      <c r="N11" s="104">
        <v>2306101343</v>
      </c>
      <c r="O11" s="105">
        <v>45099</v>
      </c>
      <c r="P11" s="105">
        <v>45110</v>
      </c>
      <c r="Q11" s="78" t="s">
        <v>42</v>
      </c>
      <c r="R11" s="40"/>
      <c r="S11" s="41"/>
    </row>
    <row r="12" spans="1:19">
      <c r="A12" s="31">
        <v>45093</v>
      </c>
      <c r="B12" s="32">
        <v>45085</v>
      </c>
      <c r="C12" s="86" t="s">
        <v>65</v>
      </c>
      <c r="D12" s="87" t="s">
        <v>66</v>
      </c>
      <c r="E12" s="5" t="s">
        <v>51</v>
      </c>
      <c r="F12" s="5" t="s">
        <v>67</v>
      </c>
      <c r="G12" s="81" t="s">
        <v>68</v>
      </c>
      <c r="H12" s="6"/>
      <c r="I12" s="33" t="s">
        <v>54</v>
      </c>
      <c r="J12" s="85" t="s">
        <v>69</v>
      </c>
      <c r="K12" s="84" t="s">
        <v>70</v>
      </c>
      <c r="L12" s="88">
        <v>4549.6000000000004</v>
      </c>
      <c r="M12" s="103">
        <v>60</v>
      </c>
      <c r="N12" s="104">
        <v>2306101343</v>
      </c>
      <c r="O12" s="105">
        <v>45099</v>
      </c>
      <c r="P12" s="105">
        <v>45110</v>
      </c>
      <c r="Q12" s="78" t="s">
        <v>42</v>
      </c>
      <c r="R12" s="40"/>
      <c r="S12" s="41"/>
    </row>
    <row r="13" spans="1:19">
      <c r="A13" s="89">
        <v>45093</v>
      </c>
      <c r="B13" s="90" t="s">
        <v>71</v>
      </c>
      <c r="C13" s="91" t="s">
        <v>72</v>
      </c>
      <c r="D13" s="92" t="s">
        <v>73</v>
      </c>
      <c r="E13" s="93" t="s">
        <v>51</v>
      </c>
      <c r="F13" s="93" t="s">
        <v>67</v>
      </c>
      <c r="G13" s="94" t="s">
        <v>68</v>
      </c>
      <c r="H13" s="95"/>
      <c r="I13" s="96" t="s">
        <v>74</v>
      </c>
      <c r="J13" s="97" t="s">
        <v>69</v>
      </c>
      <c r="K13" s="98">
        <v>1</v>
      </c>
      <c r="L13" s="98">
        <v>2850</v>
      </c>
      <c r="M13" s="103"/>
      <c r="N13" s="104"/>
      <c r="O13" s="105"/>
      <c r="P13" s="105"/>
      <c r="Q13" s="40"/>
      <c r="R13" s="40"/>
      <c r="S13" s="41"/>
    </row>
    <row r="14" spans="1:19">
      <c r="A14" s="89">
        <v>45093</v>
      </c>
      <c r="B14" s="90" t="s">
        <v>71</v>
      </c>
      <c r="C14" s="96" t="s">
        <v>75</v>
      </c>
      <c r="D14" s="92" t="s">
        <v>76</v>
      </c>
      <c r="E14" s="93" t="s">
        <v>51</v>
      </c>
      <c r="F14" s="93" t="s">
        <v>67</v>
      </c>
      <c r="G14" s="94" t="s">
        <v>68</v>
      </c>
      <c r="H14" s="95"/>
      <c r="I14" s="96" t="s">
        <v>48</v>
      </c>
      <c r="J14" s="97" t="s">
        <v>69</v>
      </c>
      <c r="K14" s="99">
        <v>1</v>
      </c>
      <c r="L14" s="99">
        <v>23500</v>
      </c>
      <c r="M14" s="103"/>
      <c r="N14" s="104"/>
      <c r="O14" s="105"/>
      <c r="P14" s="105"/>
      <c r="Q14" s="40"/>
      <c r="R14" s="40"/>
      <c r="S14" s="41"/>
    </row>
    <row r="15" spans="1:19">
      <c r="A15" s="31">
        <v>45093</v>
      </c>
      <c r="B15" s="100" t="s">
        <v>71</v>
      </c>
      <c r="C15" s="10" t="s">
        <v>77</v>
      </c>
      <c r="D15" s="9" t="s">
        <v>78</v>
      </c>
      <c r="E15" s="5" t="s">
        <v>51</v>
      </c>
      <c r="F15" s="5" t="s">
        <v>67</v>
      </c>
      <c r="G15" s="81" t="s">
        <v>68</v>
      </c>
      <c r="H15" s="6"/>
      <c r="I15" s="10" t="s">
        <v>79</v>
      </c>
      <c r="J15" s="85" t="s">
        <v>69</v>
      </c>
      <c r="K15" s="11">
        <v>1</v>
      </c>
      <c r="L15" s="11">
        <v>3200</v>
      </c>
      <c r="M15" s="103">
        <v>60</v>
      </c>
      <c r="N15" s="104">
        <v>2306101343</v>
      </c>
      <c r="O15" s="105">
        <v>45099</v>
      </c>
      <c r="P15" s="105">
        <v>45110</v>
      </c>
      <c r="Q15" s="78" t="s">
        <v>42</v>
      </c>
      <c r="R15" s="40"/>
      <c r="S15" s="41"/>
    </row>
    <row r="16" spans="1:19" ht="18" customHeight="1">
      <c r="A16" s="31">
        <v>45229</v>
      </c>
      <c r="B16" s="31"/>
      <c r="C16" s="10" t="s">
        <v>80</v>
      </c>
      <c r="D16" s="9" t="s">
        <v>81</v>
      </c>
      <c r="E16" s="6" t="s">
        <v>82</v>
      </c>
      <c r="F16" s="6" t="s">
        <v>52</v>
      </c>
      <c r="G16" s="6" t="s">
        <v>83</v>
      </c>
      <c r="H16" s="6"/>
      <c r="I16" s="10" t="s">
        <v>84</v>
      </c>
      <c r="J16" s="11" t="s">
        <v>85</v>
      </c>
      <c r="K16" s="11" t="s">
        <v>69</v>
      </c>
      <c r="L16" s="11" t="s">
        <v>86</v>
      </c>
      <c r="M16" s="173" t="s">
        <v>87</v>
      </c>
      <c r="N16" s="42">
        <v>2306102541</v>
      </c>
      <c r="O16" s="174">
        <v>45233</v>
      </c>
      <c r="P16" s="174">
        <v>45246</v>
      </c>
      <c r="Q16" s="75" t="s">
        <v>28</v>
      </c>
      <c r="R16" s="174">
        <v>45257</v>
      </c>
      <c r="S16" s="41"/>
    </row>
    <row r="17" spans="1:19">
      <c r="A17" s="31">
        <v>45229</v>
      </c>
      <c r="B17" s="31"/>
      <c r="C17" s="10" t="s">
        <v>88</v>
      </c>
      <c r="D17" s="9" t="s">
        <v>89</v>
      </c>
      <c r="E17" s="6" t="s">
        <v>90</v>
      </c>
      <c r="F17" s="6" t="s">
        <v>91</v>
      </c>
      <c r="G17" s="6" t="s">
        <v>92</v>
      </c>
      <c r="H17" s="6"/>
      <c r="I17" s="10" t="s">
        <v>93</v>
      </c>
      <c r="J17" s="11" t="s">
        <v>94</v>
      </c>
      <c r="K17" s="11">
        <v>2</v>
      </c>
      <c r="L17" s="11" t="s">
        <v>95</v>
      </c>
      <c r="M17" s="173" t="s">
        <v>96</v>
      </c>
      <c r="N17" s="42">
        <v>2306102539</v>
      </c>
      <c r="O17" s="174">
        <v>45233</v>
      </c>
      <c r="P17" s="174">
        <v>45246</v>
      </c>
      <c r="Q17" s="75" t="s">
        <v>97</v>
      </c>
      <c r="R17" s="174">
        <v>45252</v>
      </c>
      <c r="S17" s="41"/>
    </row>
    <row r="18" spans="1:19">
      <c r="A18" s="31">
        <v>45229</v>
      </c>
      <c r="B18" s="31"/>
      <c r="C18" s="10" t="s">
        <v>98</v>
      </c>
      <c r="D18" s="9" t="s">
        <v>99</v>
      </c>
      <c r="E18" s="6" t="s">
        <v>90</v>
      </c>
      <c r="F18" s="6" t="s">
        <v>91</v>
      </c>
      <c r="G18" s="6" t="s">
        <v>92</v>
      </c>
      <c r="H18" s="6"/>
      <c r="I18" s="10" t="s">
        <v>93</v>
      </c>
      <c r="J18" s="11" t="s">
        <v>94</v>
      </c>
      <c r="K18" s="11">
        <v>2</v>
      </c>
      <c r="L18" s="11" t="s">
        <v>100</v>
      </c>
      <c r="M18" s="173" t="s">
        <v>96</v>
      </c>
      <c r="N18" s="42">
        <v>2306102539</v>
      </c>
      <c r="O18" s="174">
        <v>45233</v>
      </c>
      <c r="P18" s="174">
        <v>45246</v>
      </c>
      <c r="Q18" s="75" t="s">
        <v>97</v>
      </c>
      <c r="R18" s="174">
        <v>45252</v>
      </c>
      <c r="S18" s="41"/>
    </row>
    <row r="19" spans="1:19">
      <c r="A19" s="1">
        <v>45229</v>
      </c>
      <c r="B19" s="9"/>
      <c r="C19" s="10" t="s">
        <v>101</v>
      </c>
      <c r="D19" s="9" t="s">
        <v>102</v>
      </c>
      <c r="E19" s="6" t="s">
        <v>103</v>
      </c>
      <c r="F19" s="6" t="s">
        <v>104</v>
      </c>
      <c r="G19" s="6" t="s">
        <v>105</v>
      </c>
      <c r="H19" s="6"/>
      <c r="I19" s="10" t="s">
        <v>106</v>
      </c>
      <c r="J19" s="11" t="s">
        <v>107</v>
      </c>
      <c r="K19" s="11">
        <v>1</v>
      </c>
      <c r="L19" s="11">
        <v>3800</v>
      </c>
      <c r="M19" s="173" t="s">
        <v>87</v>
      </c>
      <c r="N19" s="42">
        <v>2306102541</v>
      </c>
      <c r="O19" s="174">
        <v>45233</v>
      </c>
      <c r="P19" s="174">
        <v>45246</v>
      </c>
      <c r="Q19" s="75" t="s">
        <v>28</v>
      </c>
      <c r="R19" s="174">
        <v>45257</v>
      </c>
      <c r="S19" s="41"/>
    </row>
    <row r="20" spans="1:19">
      <c r="A20" s="1"/>
      <c r="B20" s="9"/>
      <c r="C20" s="10"/>
      <c r="D20" s="9"/>
      <c r="E20" s="6"/>
      <c r="F20" s="6"/>
      <c r="G20" s="6"/>
      <c r="H20" s="6"/>
      <c r="I20" s="10"/>
      <c r="J20" s="11"/>
      <c r="K20" s="11"/>
      <c r="L20" s="11"/>
      <c r="M20" s="68"/>
      <c r="N20" s="40"/>
      <c r="O20" s="40"/>
      <c r="P20" s="40"/>
      <c r="Q20" s="40"/>
      <c r="R20" s="40"/>
      <c r="S20" s="41"/>
    </row>
    <row r="21" spans="1:19">
      <c r="A21" s="1"/>
      <c r="B21" s="9"/>
      <c r="C21" s="10"/>
      <c r="D21" s="9"/>
      <c r="E21" s="6"/>
      <c r="F21" s="6"/>
      <c r="G21" s="6"/>
      <c r="H21" s="6"/>
      <c r="I21" s="10"/>
      <c r="J21" s="11"/>
      <c r="K21" s="11"/>
      <c r="L21" s="11"/>
      <c r="M21" s="68"/>
      <c r="N21" s="40"/>
      <c r="O21" s="40"/>
      <c r="P21" s="40"/>
      <c r="Q21" s="40"/>
      <c r="R21" s="40"/>
      <c r="S21" s="41"/>
    </row>
    <row r="22" spans="1:19">
      <c r="A22" s="1"/>
      <c r="B22" s="9"/>
      <c r="C22" s="10"/>
      <c r="D22" s="9"/>
      <c r="E22" s="6"/>
      <c r="F22" s="6"/>
      <c r="G22" s="6"/>
      <c r="H22" s="6"/>
      <c r="I22" s="10"/>
      <c r="J22" s="11"/>
      <c r="K22" s="11"/>
      <c r="L22" s="11"/>
      <c r="M22" s="68"/>
      <c r="N22" s="40"/>
      <c r="O22" s="40"/>
      <c r="P22" s="40"/>
      <c r="Q22" s="40"/>
      <c r="R22" s="40"/>
      <c r="S22" s="41"/>
    </row>
    <row r="23" spans="1:19">
      <c r="A23" s="1"/>
      <c r="B23" s="14"/>
      <c r="C23" s="12"/>
      <c r="D23" s="9"/>
      <c r="E23" s="6"/>
      <c r="F23" s="6"/>
      <c r="G23" s="6"/>
      <c r="H23" s="6"/>
      <c r="I23" s="10"/>
      <c r="J23" s="11"/>
      <c r="K23" s="11"/>
      <c r="L23" s="11"/>
      <c r="M23" s="68"/>
      <c r="N23" s="40"/>
      <c r="O23" s="40"/>
      <c r="P23" s="40"/>
      <c r="Q23" s="40"/>
      <c r="R23" s="40"/>
      <c r="S23" s="41"/>
    </row>
    <row r="24" spans="1:19">
      <c r="A24" s="1"/>
      <c r="B24" s="9"/>
      <c r="C24" s="10"/>
      <c r="D24" s="9"/>
      <c r="E24" s="6"/>
      <c r="F24" s="6"/>
      <c r="G24" s="6"/>
      <c r="H24" s="6"/>
      <c r="I24" s="10"/>
      <c r="J24" s="11"/>
      <c r="K24" s="11"/>
      <c r="L24" s="11"/>
      <c r="M24" s="68"/>
      <c r="N24" s="40"/>
      <c r="O24" s="40"/>
      <c r="P24" s="40"/>
      <c r="Q24" s="40"/>
      <c r="R24" s="40"/>
      <c r="S24" s="41"/>
    </row>
    <row r="25" spans="1:19">
      <c r="A25" s="1"/>
      <c r="B25" s="9"/>
      <c r="C25" s="10"/>
      <c r="D25" s="9"/>
      <c r="E25" s="6"/>
      <c r="F25" s="6"/>
      <c r="G25" s="6"/>
      <c r="H25" s="6"/>
      <c r="I25" s="10"/>
      <c r="J25" s="11"/>
      <c r="K25" s="11"/>
      <c r="L25" s="11"/>
      <c r="M25" s="68"/>
      <c r="N25" s="40"/>
      <c r="O25" s="40"/>
      <c r="P25" s="40"/>
      <c r="Q25" s="40"/>
      <c r="R25" s="40"/>
      <c r="S25" s="41"/>
    </row>
    <row r="26" spans="1:19">
      <c r="A26" s="1"/>
      <c r="B26" s="9"/>
      <c r="C26" s="10"/>
      <c r="D26" s="9"/>
      <c r="E26" s="6"/>
      <c r="F26" s="6"/>
      <c r="G26" s="6"/>
      <c r="H26" s="6"/>
      <c r="I26" s="10"/>
      <c r="J26" s="11"/>
      <c r="K26" s="11"/>
      <c r="L26" s="11"/>
      <c r="M26" s="68"/>
      <c r="N26" s="40"/>
      <c r="O26" s="40"/>
      <c r="P26" s="40"/>
      <c r="Q26" s="40"/>
      <c r="R26" s="40"/>
      <c r="S26" s="41"/>
    </row>
    <row r="27" spans="1:19">
      <c r="A27" s="1"/>
      <c r="B27" s="9"/>
      <c r="C27" s="10"/>
      <c r="D27" s="9"/>
      <c r="E27" s="6"/>
      <c r="F27" s="6"/>
      <c r="G27" s="6"/>
      <c r="H27" s="6"/>
      <c r="I27" s="10"/>
      <c r="J27" s="11"/>
      <c r="K27" s="11"/>
      <c r="L27" s="11"/>
      <c r="M27" s="68"/>
      <c r="N27" s="40"/>
      <c r="O27" s="40"/>
      <c r="P27" s="40"/>
      <c r="Q27" s="40"/>
      <c r="R27" s="40"/>
      <c r="S27" s="41"/>
    </row>
    <row r="28" spans="1:19">
      <c r="A28" s="1"/>
      <c r="B28" s="9"/>
      <c r="C28" s="10"/>
      <c r="D28" s="9"/>
      <c r="E28" s="6"/>
      <c r="F28" s="6"/>
      <c r="G28" s="6"/>
      <c r="H28" s="6"/>
      <c r="I28" s="10"/>
      <c r="J28" s="11"/>
      <c r="K28" s="11"/>
      <c r="L28" s="11"/>
      <c r="M28" s="68"/>
      <c r="N28" s="40"/>
      <c r="O28" s="40"/>
      <c r="P28" s="40"/>
      <c r="Q28" s="40"/>
      <c r="R28" s="40"/>
      <c r="S28" s="41"/>
    </row>
    <row r="29" spans="1:19">
      <c r="A29" s="1"/>
      <c r="B29" s="9"/>
      <c r="C29" s="10"/>
      <c r="D29" s="9"/>
      <c r="E29" s="6"/>
      <c r="F29" s="6"/>
      <c r="G29" s="6"/>
      <c r="H29" s="6"/>
      <c r="I29" s="10"/>
      <c r="J29" s="11"/>
      <c r="K29" s="11"/>
      <c r="L29" s="11"/>
      <c r="M29" s="68"/>
      <c r="N29" s="40"/>
      <c r="O29" s="40"/>
      <c r="P29" s="40"/>
      <c r="Q29" s="40"/>
      <c r="R29" s="40"/>
      <c r="S29" s="41"/>
    </row>
    <row r="30" spans="1:19">
      <c r="A30" s="1"/>
      <c r="B30" s="9"/>
      <c r="C30" s="10"/>
      <c r="D30" s="9"/>
      <c r="E30" s="6"/>
      <c r="F30" s="6"/>
      <c r="G30" s="6"/>
      <c r="H30" s="6"/>
      <c r="I30" s="10"/>
      <c r="J30" s="11"/>
      <c r="K30" s="11"/>
      <c r="L30" s="11"/>
      <c r="M30" s="68"/>
      <c r="N30" s="40"/>
      <c r="O30" s="40"/>
      <c r="P30" s="40"/>
      <c r="Q30" s="40"/>
      <c r="R30" s="40"/>
      <c r="S30" s="41"/>
    </row>
    <row r="31" spans="1:19">
      <c r="A31" s="1"/>
      <c r="B31" s="9"/>
      <c r="C31" s="10"/>
      <c r="D31" s="9"/>
      <c r="E31" s="6"/>
      <c r="F31" s="6"/>
      <c r="G31" s="6"/>
      <c r="H31" s="6"/>
      <c r="I31" s="10"/>
      <c r="J31" s="11"/>
      <c r="K31" s="11"/>
      <c r="L31" s="11"/>
      <c r="M31" s="68"/>
      <c r="N31" s="40"/>
      <c r="O31" s="40"/>
      <c r="P31" s="40"/>
      <c r="Q31" s="40"/>
      <c r="R31" s="40"/>
      <c r="S31" s="41"/>
    </row>
    <row r="32" spans="1:19">
      <c r="A32" s="1"/>
      <c r="B32" s="9"/>
      <c r="C32" s="10"/>
      <c r="D32" s="9"/>
      <c r="E32" s="6"/>
      <c r="F32" s="6"/>
      <c r="G32" s="6"/>
      <c r="H32" s="6"/>
      <c r="I32" s="10"/>
      <c r="J32" s="11"/>
      <c r="K32" s="11"/>
      <c r="L32" s="11"/>
      <c r="M32" s="68"/>
      <c r="N32" s="40"/>
      <c r="O32" s="40"/>
      <c r="P32" s="40"/>
      <c r="Q32" s="40"/>
      <c r="R32" s="40"/>
      <c r="S32" s="41"/>
    </row>
    <row r="33" spans="1:19">
      <c r="A33" s="1"/>
      <c r="B33" s="9"/>
      <c r="C33" s="10"/>
      <c r="D33" s="9"/>
      <c r="E33" s="6"/>
      <c r="F33" s="6"/>
      <c r="G33" s="6"/>
      <c r="H33" s="6"/>
      <c r="I33" s="10"/>
      <c r="J33" s="11"/>
      <c r="K33" s="11"/>
      <c r="L33" s="11"/>
      <c r="M33" s="68"/>
      <c r="N33" s="40"/>
      <c r="O33" s="40"/>
      <c r="P33" s="40"/>
      <c r="Q33" s="40"/>
      <c r="R33" s="40"/>
      <c r="S33" s="41"/>
    </row>
    <row r="34" spans="1:19">
      <c r="A34" s="1"/>
      <c r="B34" s="9"/>
      <c r="C34" s="10"/>
      <c r="D34" s="9"/>
      <c r="E34" s="6"/>
      <c r="F34" s="6"/>
      <c r="G34" s="6"/>
      <c r="H34" s="6"/>
      <c r="I34" s="10"/>
      <c r="J34" s="11"/>
      <c r="K34" s="11"/>
      <c r="L34" s="11"/>
      <c r="M34" s="68"/>
      <c r="N34" s="40"/>
      <c r="O34" s="40"/>
      <c r="P34" s="40"/>
      <c r="Q34" s="40"/>
      <c r="R34" s="40"/>
      <c r="S34" s="41"/>
    </row>
    <row r="35" spans="1:19">
      <c r="A35" s="1"/>
      <c r="B35" s="9"/>
      <c r="C35" s="10"/>
      <c r="D35" s="9"/>
      <c r="E35" s="6"/>
      <c r="F35" s="6"/>
      <c r="G35" s="6"/>
      <c r="H35" s="6"/>
      <c r="I35" s="10"/>
      <c r="J35" s="11"/>
      <c r="K35" s="11"/>
      <c r="L35" s="11"/>
      <c r="M35" s="68"/>
      <c r="N35" s="40"/>
      <c r="O35" s="40"/>
      <c r="P35" s="40"/>
      <c r="Q35" s="40"/>
      <c r="R35" s="40"/>
      <c r="S35" s="41"/>
    </row>
    <row r="36" spans="1:19">
      <c r="A36" s="1"/>
      <c r="B36" s="9"/>
      <c r="C36" s="10"/>
      <c r="D36" s="9"/>
      <c r="E36" s="6"/>
      <c r="F36" s="6"/>
      <c r="G36" s="6"/>
      <c r="H36" s="6"/>
      <c r="I36" s="10"/>
      <c r="J36" s="11"/>
      <c r="K36" s="11"/>
      <c r="L36" s="11"/>
      <c r="M36" s="68"/>
      <c r="N36" s="40"/>
      <c r="O36" s="40"/>
      <c r="P36" s="40"/>
      <c r="Q36" s="40"/>
      <c r="R36" s="40"/>
      <c r="S36" s="41"/>
    </row>
    <row r="37" spans="1:19">
      <c r="A37" s="1"/>
      <c r="B37" s="9"/>
      <c r="C37" s="10"/>
      <c r="D37" s="9"/>
      <c r="E37" s="6"/>
      <c r="F37" s="6"/>
      <c r="G37" s="6"/>
      <c r="H37" s="6"/>
      <c r="I37" s="10"/>
      <c r="J37" s="11"/>
      <c r="K37" s="11"/>
      <c r="L37" s="11"/>
      <c r="M37" s="68"/>
      <c r="N37" s="40"/>
      <c r="O37" s="40"/>
      <c r="P37" s="40"/>
      <c r="Q37" s="40"/>
      <c r="R37" s="40"/>
      <c r="S37" s="41"/>
    </row>
    <row r="38" spans="1:19">
      <c r="A38" s="15"/>
      <c r="B38" s="16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69"/>
      <c r="N38" s="43"/>
      <c r="O38" s="43"/>
      <c r="P38" s="43"/>
      <c r="Q38" s="43"/>
      <c r="R38" s="43"/>
      <c r="S38" s="44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B98E-FC2B-4E99-8B1B-AE92D4C4FD47}">
  <dimension ref="A1:S38"/>
  <sheetViews>
    <sheetView workbookViewId="0">
      <selection activeCell="M25" sqref="M25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33.140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3" width="10.7109375" customWidth="1"/>
    <col min="14" max="14" width="18.140625" customWidth="1"/>
    <col min="15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 t="s">
        <v>0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514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0"/>
      <c r="N4" s="222"/>
      <c r="O4" s="222"/>
      <c r="P4" s="222"/>
      <c r="Q4" s="222"/>
      <c r="R4" s="222"/>
      <c r="S4" s="225"/>
    </row>
    <row r="5" spans="1:19">
      <c r="A5" s="31">
        <v>45119</v>
      </c>
      <c r="B5" s="32">
        <v>45119</v>
      </c>
      <c r="C5" s="3" t="s">
        <v>515</v>
      </c>
      <c r="D5" s="4" t="s">
        <v>516</v>
      </c>
      <c r="E5" s="5" t="s">
        <v>517</v>
      </c>
      <c r="F5" s="5" t="s">
        <v>518</v>
      </c>
      <c r="G5" s="5" t="s">
        <v>519</v>
      </c>
      <c r="H5" s="6" t="s">
        <v>33</v>
      </c>
      <c r="I5" s="7" t="s">
        <v>228</v>
      </c>
      <c r="J5" s="8">
        <v>1</v>
      </c>
      <c r="K5" s="8">
        <v>1</v>
      </c>
      <c r="L5" s="8">
        <v>3320.24</v>
      </c>
      <c r="M5" s="180">
        <v>61</v>
      </c>
      <c r="N5" s="79">
        <v>2306101465</v>
      </c>
      <c r="O5" s="181">
        <v>45121</v>
      </c>
      <c r="P5" s="181">
        <v>45133</v>
      </c>
      <c r="Q5" s="114" t="s">
        <v>42</v>
      </c>
      <c r="R5" s="22"/>
      <c r="S5" s="23"/>
    </row>
    <row r="6" spans="1:19">
      <c r="A6" s="31">
        <v>45119</v>
      </c>
      <c r="B6" s="32">
        <v>45119</v>
      </c>
      <c r="C6" s="3" t="s">
        <v>520</v>
      </c>
      <c r="D6" s="4" t="s">
        <v>521</v>
      </c>
      <c r="E6" s="5" t="s">
        <v>517</v>
      </c>
      <c r="F6" s="5" t="s">
        <v>518</v>
      </c>
      <c r="G6" s="5" t="s">
        <v>522</v>
      </c>
      <c r="H6" s="5" t="s">
        <v>519</v>
      </c>
      <c r="I6" s="7" t="s">
        <v>228</v>
      </c>
      <c r="J6" s="8">
        <v>1</v>
      </c>
      <c r="K6" s="8">
        <v>1</v>
      </c>
      <c r="L6" s="76">
        <v>5191</v>
      </c>
      <c r="M6" s="109">
        <v>61</v>
      </c>
      <c r="N6" s="78">
        <v>2306101465</v>
      </c>
      <c r="O6" s="111">
        <v>45121</v>
      </c>
      <c r="P6" s="182">
        <v>45133</v>
      </c>
      <c r="Q6" s="115" t="s">
        <v>42</v>
      </c>
      <c r="R6" s="28"/>
      <c r="S6" s="10"/>
    </row>
    <row r="7" spans="1:19">
      <c r="A7" s="31">
        <v>45119</v>
      </c>
      <c r="B7" s="113">
        <v>45119</v>
      </c>
      <c r="C7" s="10" t="s">
        <v>523</v>
      </c>
      <c r="D7" s="9" t="s">
        <v>524</v>
      </c>
      <c r="E7" s="6" t="s">
        <v>517</v>
      </c>
      <c r="F7" s="6" t="s">
        <v>518</v>
      </c>
      <c r="G7" s="6" t="s">
        <v>135</v>
      </c>
      <c r="H7" s="6" t="s">
        <v>519</v>
      </c>
      <c r="I7" s="10" t="s">
        <v>228</v>
      </c>
      <c r="J7" s="11">
        <v>1</v>
      </c>
      <c r="K7" s="11">
        <v>5</v>
      </c>
      <c r="L7" s="112">
        <v>1065</v>
      </c>
      <c r="M7" s="109">
        <v>61</v>
      </c>
      <c r="N7" s="78">
        <v>2306101465</v>
      </c>
      <c r="O7" s="111">
        <v>45121</v>
      </c>
      <c r="P7" s="182">
        <v>45133</v>
      </c>
      <c r="Q7" s="115" t="s">
        <v>42</v>
      </c>
      <c r="R7" s="28"/>
      <c r="S7" s="10"/>
    </row>
    <row r="8" spans="1:19">
      <c r="A8" s="31">
        <v>45119</v>
      </c>
      <c r="B8" s="113">
        <v>45119</v>
      </c>
      <c r="C8" s="10" t="s">
        <v>525</v>
      </c>
      <c r="D8" s="9" t="s">
        <v>526</v>
      </c>
      <c r="E8" s="6" t="s">
        <v>517</v>
      </c>
      <c r="F8" s="6" t="s">
        <v>518</v>
      </c>
      <c r="G8" s="6" t="s">
        <v>135</v>
      </c>
      <c r="H8" s="6" t="s">
        <v>33</v>
      </c>
      <c r="I8" s="10" t="s">
        <v>228</v>
      </c>
      <c r="J8" s="11">
        <v>1</v>
      </c>
      <c r="K8" s="11">
        <v>5</v>
      </c>
      <c r="L8" s="112">
        <v>805</v>
      </c>
      <c r="M8" s="109">
        <v>61</v>
      </c>
      <c r="N8" s="78">
        <v>2306101465</v>
      </c>
      <c r="O8" s="111">
        <v>45121</v>
      </c>
      <c r="P8" s="182">
        <v>45133</v>
      </c>
      <c r="Q8" s="115" t="s">
        <v>42</v>
      </c>
      <c r="R8" s="28"/>
      <c r="S8" s="10"/>
    </row>
    <row r="9" spans="1:19">
      <c r="A9" s="31">
        <v>45119</v>
      </c>
      <c r="B9" s="113">
        <v>45119</v>
      </c>
      <c r="C9" s="10" t="s">
        <v>527</v>
      </c>
      <c r="D9" s="9" t="s">
        <v>528</v>
      </c>
      <c r="E9" s="6" t="s">
        <v>517</v>
      </c>
      <c r="F9" s="6" t="s">
        <v>518</v>
      </c>
      <c r="G9" s="6" t="s">
        <v>135</v>
      </c>
      <c r="H9" s="6" t="s">
        <v>522</v>
      </c>
      <c r="I9" s="10" t="s">
        <v>228</v>
      </c>
      <c r="J9" s="11">
        <v>1</v>
      </c>
      <c r="K9" s="11">
        <v>2</v>
      </c>
      <c r="L9" s="112">
        <v>1803</v>
      </c>
      <c r="M9" s="109">
        <v>61</v>
      </c>
      <c r="N9" s="78">
        <v>2306101465</v>
      </c>
      <c r="O9" s="111">
        <v>45121</v>
      </c>
      <c r="P9" s="182">
        <v>45133</v>
      </c>
      <c r="Q9" s="115" t="s">
        <v>42</v>
      </c>
      <c r="R9" s="28"/>
      <c r="S9" s="10"/>
    </row>
    <row r="10" spans="1:19">
      <c r="A10" s="31">
        <v>45205</v>
      </c>
      <c r="B10" s="113">
        <v>45189</v>
      </c>
      <c r="C10" s="10" t="s">
        <v>529</v>
      </c>
      <c r="D10" s="9" t="s">
        <v>530</v>
      </c>
      <c r="E10" s="6" t="s">
        <v>531</v>
      </c>
      <c r="F10" s="6" t="s">
        <v>532</v>
      </c>
      <c r="G10" s="6"/>
      <c r="H10" s="6"/>
      <c r="I10" s="10" t="s">
        <v>533</v>
      </c>
      <c r="J10" s="11" t="s">
        <v>534</v>
      </c>
      <c r="K10" s="11" t="s">
        <v>535</v>
      </c>
      <c r="L10" s="11" t="s">
        <v>536</v>
      </c>
      <c r="M10" s="176">
        <v>64</v>
      </c>
      <c r="N10" s="78">
        <v>2306102212</v>
      </c>
      <c r="O10" s="111">
        <v>45212</v>
      </c>
      <c r="P10" s="111">
        <v>45223</v>
      </c>
      <c r="Q10" s="78" t="s">
        <v>42</v>
      </c>
      <c r="R10" s="6"/>
      <c r="S10" s="10"/>
    </row>
    <row r="11" spans="1:19">
      <c r="A11" s="31">
        <v>45205</v>
      </c>
      <c r="B11" s="113">
        <v>45190</v>
      </c>
      <c r="C11" s="10" t="s">
        <v>537</v>
      </c>
      <c r="D11" s="9" t="s">
        <v>538</v>
      </c>
      <c r="E11" s="6" t="s">
        <v>531</v>
      </c>
      <c r="F11" s="6" t="s">
        <v>532</v>
      </c>
      <c r="G11" s="6"/>
      <c r="H11" s="6"/>
      <c r="I11" s="12" t="s">
        <v>533</v>
      </c>
      <c r="J11" s="11" t="s">
        <v>539</v>
      </c>
      <c r="K11" s="11" t="s">
        <v>540</v>
      </c>
      <c r="L11" s="11" t="s">
        <v>541</v>
      </c>
      <c r="M11" s="176">
        <v>64</v>
      </c>
      <c r="N11" s="78">
        <v>2306102212</v>
      </c>
      <c r="O11" s="111">
        <v>45212</v>
      </c>
      <c r="P11" s="111">
        <v>45223</v>
      </c>
      <c r="Q11" s="78" t="s">
        <v>42</v>
      </c>
      <c r="R11" s="6"/>
      <c r="S11" s="10"/>
    </row>
    <row r="12" spans="1:19">
      <c r="A12" s="31">
        <v>45205</v>
      </c>
      <c r="B12" s="113">
        <v>45191</v>
      </c>
      <c r="C12" s="10" t="s">
        <v>542</v>
      </c>
      <c r="D12" s="9" t="s">
        <v>543</v>
      </c>
      <c r="E12" s="6" t="s">
        <v>531</v>
      </c>
      <c r="F12" s="6" t="s">
        <v>532</v>
      </c>
      <c r="G12" s="6"/>
      <c r="H12" s="6"/>
      <c r="I12" s="12" t="s">
        <v>533</v>
      </c>
      <c r="J12" s="18" t="s">
        <v>539</v>
      </c>
      <c r="K12" s="13" t="s">
        <v>540</v>
      </c>
      <c r="L12" s="11" t="s">
        <v>544</v>
      </c>
      <c r="M12" s="176">
        <v>64</v>
      </c>
      <c r="N12" s="78">
        <v>2306102212</v>
      </c>
      <c r="O12" s="111">
        <v>45212</v>
      </c>
      <c r="P12" s="111">
        <v>45223</v>
      </c>
      <c r="Q12" s="78" t="s">
        <v>42</v>
      </c>
      <c r="R12" s="6"/>
      <c r="S12" s="10"/>
    </row>
    <row r="13" spans="1:19">
      <c r="A13" s="31">
        <v>45205</v>
      </c>
      <c r="B13" s="113">
        <v>45195</v>
      </c>
      <c r="C13" s="162" t="s">
        <v>545</v>
      </c>
      <c r="D13" s="14" t="s">
        <v>546</v>
      </c>
      <c r="E13" s="6" t="s">
        <v>547</v>
      </c>
      <c r="F13" s="6" t="s">
        <v>407</v>
      </c>
      <c r="G13" s="6" t="s">
        <v>366</v>
      </c>
      <c r="H13" s="6"/>
      <c r="I13" s="10" t="s">
        <v>228</v>
      </c>
      <c r="J13" s="11">
        <v>1</v>
      </c>
      <c r="K13" s="11">
        <v>1</v>
      </c>
      <c r="L13" s="11">
        <v>3700</v>
      </c>
      <c r="M13" s="176">
        <v>64</v>
      </c>
      <c r="N13" s="78">
        <v>2306102212</v>
      </c>
      <c r="O13" s="111">
        <v>45212</v>
      </c>
      <c r="P13" s="111">
        <v>45223</v>
      </c>
      <c r="Q13" s="78" t="s">
        <v>42</v>
      </c>
    </row>
    <row r="14" spans="1:19">
      <c r="A14" s="1"/>
      <c r="B14" s="9"/>
      <c r="C14" s="10"/>
      <c r="D14" s="9"/>
      <c r="E14" s="6"/>
      <c r="F14" s="6"/>
      <c r="G14" s="6"/>
      <c r="H14" s="6"/>
      <c r="I14" s="10"/>
      <c r="J14" s="11"/>
      <c r="K14" s="11"/>
      <c r="L14" s="11"/>
      <c r="M14" s="24"/>
      <c r="N14" s="6"/>
      <c r="O14" s="6"/>
      <c r="P14" s="6"/>
      <c r="Q14" s="6"/>
      <c r="R14" s="6"/>
      <c r="S14" s="10"/>
    </row>
    <row r="15" spans="1:19">
      <c r="A15" s="1"/>
      <c r="B15" s="9"/>
      <c r="C15" s="10"/>
      <c r="D15" s="14"/>
      <c r="E15" s="6"/>
      <c r="F15" s="6"/>
      <c r="G15" s="6"/>
      <c r="H15" s="6"/>
      <c r="I15" s="10"/>
      <c r="J15" s="11"/>
      <c r="K15" s="11"/>
      <c r="L15" s="11"/>
      <c r="M15" s="24"/>
      <c r="N15" s="6"/>
      <c r="O15" s="6"/>
      <c r="P15" s="6"/>
      <c r="Q15" s="6"/>
      <c r="R15" s="6"/>
      <c r="S15" s="10"/>
    </row>
    <row r="16" spans="1:19">
      <c r="A16" s="1"/>
      <c r="B16" s="9"/>
      <c r="C16" s="10"/>
      <c r="D16" s="9"/>
      <c r="E16" s="6"/>
      <c r="F16" s="6"/>
      <c r="G16" s="6"/>
      <c r="H16" s="6"/>
      <c r="I16" s="10"/>
      <c r="J16" s="11"/>
      <c r="K16" s="11"/>
      <c r="L16" s="11"/>
      <c r="M16" s="24"/>
      <c r="N16" s="25"/>
      <c r="O16" s="6"/>
      <c r="P16" s="6"/>
      <c r="Q16" s="6"/>
      <c r="R16" s="6"/>
      <c r="S16" s="10"/>
    </row>
    <row r="17" spans="1:19">
      <c r="A17" s="1"/>
      <c r="B17" s="9"/>
      <c r="C17" s="10"/>
      <c r="D17" s="9"/>
      <c r="E17" s="6"/>
      <c r="F17" s="6"/>
      <c r="G17" s="6"/>
      <c r="H17" s="6"/>
      <c r="I17" s="10"/>
      <c r="J17" s="11"/>
      <c r="K17" s="11"/>
      <c r="L17" s="11"/>
      <c r="M17" s="26"/>
      <c r="N17" s="27"/>
      <c r="O17" s="28"/>
      <c r="P17" s="6"/>
      <c r="Q17" s="6"/>
      <c r="R17" s="6"/>
      <c r="S17" s="10"/>
    </row>
    <row r="18" spans="1:19">
      <c r="A18" s="1"/>
      <c r="B18" s="9"/>
      <c r="C18" s="10"/>
      <c r="D18" s="9"/>
      <c r="E18" s="6"/>
      <c r="F18" s="6"/>
      <c r="G18" s="6"/>
      <c r="H18" s="6"/>
      <c r="I18" s="10"/>
      <c r="J18" s="11"/>
      <c r="K18" s="11"/>
      <c r="L18" s="11"/>
      <c r="M18" s="24"/>
      <c r="N18" s="29"/>
      <c r="O18" s="6"/>
      <c r="P18" s="6"/>
      <c r="Q18" s="6"/>
      <c r="R18" s="6"/>
      <c r="S18" s="10"/>
    </row>
    <row r="19" spans="1:19">
      <c r="A19" s="1"/>
      <c r="B19" s="9"/>
      <c r="C19" s="10"/>
      <c r="D19" s="9"/>
      <c r="E19" s="6"/>
      <c r="F19" s="6"/>
      <c r="G19" s="6"/>
      <c r="H19" s="6"/>
      <c r="I19" s="10"/>
      <c r="J19" s="11"/>
      <c r="K19" s="11"/>
      <c r="L19" s="11"/>
      <c r="M19" s="24"/>
      <c r="N19" s="6"/>
      <c r="O19" s="6"/>
      <c r="P19" s="6"/>
      <c r="Q19" s="6"/>
      <c r="R19" s="6"/>
      <c r="S19" s="10"/>
    </row>
    <row r="20" spans="1:19">
      <c r="A20" s="1"/>
      <c r="B20" s="9"/>
      <c r="C20" s="10"/>
      <c r="D20" s="9"/>
      <c r="E20" s="6"/>
      <c r="F20" s="6"/>
      <c r="G20" s="6"/>
      <c r="H20" s="6"/>
      <c r="I20" s="10"/>
      <c r="J20" s="11"/>
      <c r="K20" s="11"/>
      <c r="L20" s="11"/>
      <c r="M20" s="24"/>
      <c r="N20" s="6"/>
      <c r="O20" s="6"/>
      <c r="P20" s="6"/>
      <c r="Q20" s="6"/>
      <c r="R20" s="6"/>
      <c r="S20" s="10"/>
    </row>
    <row r="21" spans="1:19">
      <c r="A21" s="1"/>
      <c r="B21" s="9"/>
      <c r="C21" s="10"/>
      <c r="D21" s="9"/>
      <c r="E21" s="6"/>
      <c r="F21" s="6"/>
      <c r="G21" s="6"/>
      <c r="H21" s="6"/>
      <c r="I21" s="10"/>
      <c r="J21" s="11"/>
      <c r="K21" s="11"/>
      <c r="L21" s="11"/>
      <c r="M21" s="24"/>
      <c r="N21" s="6"/>
      <c r="O21" s="6"/>
      <c r="P21" s="6"/>
      <c r="Q21" s="6"/>
      <c r="R21" s="6"/>
      <c r="S21" s="10"/>
    </row>
    <row r="22" spans="1:19">
      <c r="A22" s="1"/>
      <c r="B22" s="9"/>
      <c r="C22" s="10"/>
      <c r="D22" s="9"/>
      <c r="E22" s="6"/>
      <c r="F22" s="6"/>
      <c r="G22" s="6"/>
      <c r="H22" s="6"/>
      <c r="I22" s="10"/>
      <c r="J22" s="11"/>
      <c r="K22" s="11"/>
      <c r="L22" s="11"/>
      <c r="M22" s="24"/>
      <c r="N22" s="6"/>
      <c r="O22" s="6"/>
      <c r="P22" s="6"/>
      <c r="Q22" s="6"/>
      <c r="R22" s="6"/>
      <c r="S22" s="10"/>
    </row>
    <row r="23" spans="1:19">
      <c r="A23" s="1"/>
      <c r="B23" s="14"/>
      <c r="C23" s="12"/>
      <c r="D23" s="9"/>
      <c r="E23" s="6"/>
      <c r="F23" s="6"/>
      <c r="G23" s="6"/>
      <c r="H23" s="6"/>
      <c r="I23" s="10"/>
      <c r="J23" s="11"/>
      <c r="K23" s="11"/>
      <c r="L23" s="11"/>
      <c r="M23" s="24"/>
      <c r="N23" s="6"/>
      <c r="O23" s="6"/>
      <c r="P23" s="6"/>
      <c r="Q23" s="6"/>
      <c r="R23" s="6"/>
      <c r="S23" s="10"/>
    </row>
    <row r="24" spans="1:19">
      <c r="A24" s="1"/>
      <c r="B24" s="9"/>
      <c r="C24" s="10"/>
      <c r="D24" s="9"/>
      <c r="E24" s="6"/>
      <c r="F24" s="6"/>
      <c r="G24" s="6"/>
      <c r="H24" s="6"/>
      <c r="I24" s="10"/>
      <c r="J24" s="11"/>
      <c r="K24" s="11"/>
      <c r="L24" s="11"/>
      <c r="M24" s="24"/>
      <c r="N24" s="6"/>
      <c r="O24" s="6"/>
      <c r="P24" s="6"/>
      <c r="Q24" s="6"/>
      <c r="R24" s="6"/>
      <c r="S24" s="10"/>
    </row>
    <row r="25" spans="1:19">
      <c r="A25" s="1"/>
      <c r="B25" s="9"/>
      <c r="C25" s="10"/>
      <c r="D25" s="9"/>
      <c r="E25" s="6"/>
      <c r="F25" s="6"/>
      <c r="G25" s="6"/>
      <c r="H25" s="6"/>
      <c r="I25" s="10"/>
      <c r="J25" s="11"/>
      <c r="K25" s="11"/>
      <c r="L25" s="11"/>
      <c r="M25" s="24"/>
      <c r="N25" s="6"/>
      <c r="O25" s="6"/>
      <c r="P25" s="6"/>
      <c r="Q25" s="6"/>
      <c r="R25" s="6"/>
      <c r="S25" s="10"/>
    </row>
    <row r="26" spans="1:19">
      <c r="A26" s="1"/>
      <c r="B26" s="9"/>
      <c r="C26" s="10"/>
      <c r="D26" s="9"/>
      <c r="E26" s="6"/>
      <c r="F26" s="6"/>
      <c r="G26" s="6"/>
      <c r="H26" s="6"/>
      <c r="I26" s="10"/>
      <c r="J26" s="11"/>
      <c r="K26" s="11"/>
      <c r="L26" s="11"/>
      <c r="M26" s="24"/>
      <c r="N26" s="6"/>
      <c r="O26" s="6"/>
      <c r="P26" s="6"/>
      <c r="Q26" s="6"/>
      <c r="R26" s="6"/>
      <c r="S26" s="10"/>
    </row>
    <row r="27" spans="1:19">
      <c r="A27" s="1"/>
      <c r="B27" s="9"/>
      <c r="C27" s="10"/>
      <c r="D27" s="9"/>
      <c r="E27" s="6"/>
      <c r="F27" s="6"/>
      <c r="G27" s="6"/>
      <c r="H27" s="6"/>
      <c r="I27" s="10"/>
      <c r="J27" s="11"/>
      <c r="K27" s="11"/>
      <c r="L27" s="11"/>
      <c r="M27" s="24"/>
      <c r="N27" s="6"/>
      <c r="O27" s="6"/>
      <c r="P27" s="6"/>
      <c r="Q27" s="6"/>
      <c r="R27" s="6"/>
      <c r="S27" s="10"/>
    </row>
    <row r="28" spans="1:19">
      <c r="A28" s="1"/>
      <c r="B28" s="9"/>
      <c r="C28" s="10"/>
      <c r="D28" s="9"/>
      <c r="E28" s="6"/>
      <c r="F28" s="6"/>
      <c r="G28" s="6"/>
      <c r="H28" s="6"/>
      <c r="I28" s="10"/>
      <c r="J28" s="11"/>
      <c r="K28" s="11"/>
      <c r="L28" s="11"/>
      <c r="M28" s="24"/>
      <c r="N28" s="6"/>
      <c r="O28" s="6"/>
      <c r="P28" s="6"/>
      <c r="Q28" s="6"/>
      <c r="R28" s="6"/>
      <c r="S28" s="10"/>
    </row>
    <row r="29" spans="1:19">
      <c r="A29" s="1"/>
      <c r="B29" s="9"/>
      <c r="C29" s="10"/>
      <c r="D29" s="9"/>
      <c r="E29" s="6"/>
      <c r="F29" s="6"/>
      <c r="G29" s="6"/>
      <c r="H29" s="6"/>
      <c r="I29" s="10"/>
      <c r="J29" s="11"/>
      <c r="K29" s="11"/>
      <c r="L29" s="11"/>
      <c r="M29" s="24"/>
      <c r="N29" s="6"/>
      <c r="O29" s="6"/>
      <c r="P29" s="6"/>
      <c r="Q29" s="6"/>
      <c r="R29" s="6"/>
      <c r="S29" s="10"/>
    </row>
    <row r="30" spans="1:19">
      <c r="A30" s="1"/>
      <c r="B30" s="9"/>
      <c r="C30" s="10"/>
      <c r="D30" s="9"/>
      <c r="E30" s="6"/>
      <c r="F30" s="6"/>
      <c r="G30" s="6"/>
      <c r="H30" s="6"/>
      <c r="I30" s="10"/>
      <c r="J30" s="11"/>
      <c r="K30" s="11"/>
      <c r="L30" s="11"/>
      <c r="M30" s="24"/>
      <c r="N30" s="6"/>
      <c r="O30" s="6"/>
      <c r="P30" s="6"/>
      <c r="Q30" s="6"/>
      <c r="R30" s="6"/>
      <c r="S30" s="10"/>
    </row>
    <row r="31" spans="1:19">
      <c r="A31" s="1"/>
      <c r="B31" s="9"/>
      <c r="C31" s="10"/>
      <c r="D31" s="9"/>
      <c r="E31" s="6"/>
      <c r="F31" s="6"/>
      <c r="G31" s="6"/>
      <c r="H31" s="6"/>
      <c r="I31" s="10"/>
      <c r="J31" s="11"/>
      <c r="K31" s="11"/>
      <c r="L31" s="11"/>
      <c r="M31" s="24"/>
      <c r="N31" s="6"/>
      <c r="O31" s="6"/>
      <c r="P31" s="6"/>
      <c r="Q31" s="6"/>
      <c r="R31" s="6"/>
      <c r="S31" s="10"/>
    </row>
    <row r="32" spans="1:19">
      <c r="A32" s="1"/>
      <c r="B32" s="9"/>
      <c r="C32" s="10"/>
      <c r="D32" s="9"/>
      <c r="E32" s="6"/>
      <c r="F32" s="6"/>
      <c r="G32" s="6"/>
      <c r="H32" s="6"/>
      <c r="I32" s="10"/>
      <c r="J32" s="11"/>
      <c r="K32" s="11"/>
      <c r="L32" s="11"/>
      <c r="M32" s="24"/>
      <c r="N32" s="6"/>
      <c r="O32" s="6"/>
      <c r="P32" s="6"/>
      <c r="Q32" s="6"/>
      <c r="R32" s="6"/>
      <c r="S32" s="10"/>
    </row>
    <row r="33" spans="1:19">
      <c r="A33" s="1"/>
      <c r="B33" s="9"/>
      <c r="C33" s="10"/>
      <c r="D33" s="9"/>
      <c r="E33" s="6"/>
      <c r="F33" s="6"/>
      <c r="G33" s="6"/>
      <c r="H33" s="6"/>
      <c r="I33" s="10"/>
      <c r="J33" s="11"/>
      <c r="K33" s="11"/>
      <c r="L33" s="11"/>
      <c r="M33" s="24"/>
      <c r="N33" s="6"/>
      <c r="O33" s="6"/>
      <c r="P33" s="6"/>
      <c r="Q33" s="6"/>
      <c r="R33" s="6"/>
      <c r="S33" s="10"/>
    </row>
    <row r="34" spans="1:19">
      <c r="A34" s="1"/>
      <c r="B34" s="9"/>
      <c r="C34" s="10"/>
      <c r="D34" s="9"/>
      <c r="E34" s="6"/>
      <c r="F34" s="6"/>
      <c r="G34" s="6"/>
      <c r="H34" s="6"/>
      <c r="I34" s="10"/>
      <c r="J34" s="11"/>
      <c r="K34" s="11"/>
      <c r="L34" s="11"/>
      <c r="M34" s="24"/>
      <c r="N34" s="6"/>
      <c r="O34" s="6"/>
      <c r="P34" s="6"/>
      <c r="Q34" s="6"/>
      <c r="R34" s="6"/>
      <c r="S34" s="10"/>
    </row>
    <row r="35" spans="1:19">
      <c r="A35" s="1"/>
      <c r="B35" s="9"/>
      <c r="C35" s="10"/>
      <c r="D35" s="9"/>
      <c r="E35" s="6"/>
      <c r="F35" s="6"/>
      <c r="G35" s="6"/>
      <c r="H35" s="6"/>
      <c r="I35" s="10"/>
      <c r="J35" s="11"/>
      <c r="K35" s="11"/>
      <c r="L35" s="11"/>
      <c r="M35" s="24"/>
      <c r="N35" s="6"/>
      <c r="O35" s="6"/>
      <c r="P35" s="6"/>
      <c r="Q35" s="6"/>
      <c r="R35" s="6"/>
      <c r="S35" s="10"/>
    </row>
    <row r="36" spans="1:19">
      <c r="A36" s="1"/>
      <c r="B36" s="9"/>
      <c r="C36" s="10"/>
      <c r="D36" s="9"/>
      <c r="E36" s="6"/>
      <c r="F36" s="6"/>
      <c r="G36" s="6"/>
      <c r="H36" s="6"/>
      <c r="I36" s="10"/>
      <c r="J36" s="11"/>
      <c r="K36" s="11"/>
      <c r="L36" s="11"/>
      <c r="M36" s="24"/>
      <c r="N36" s="6"/>
      <c r="O36" s="6"/>
      <c r="P36" s="6"/>
      <c r="Q36" s="6"/>
      <c r="R36" s="6"/>
      <c r="S36" s="10"/>
    </row>
    <row r="37" spans="1:19">
      <c r="A37" s="1"/>
      <c r="B37" s="9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15"/>
      <c r="B38" s="16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9F40-3CBF-4E9F-8928-882B7E606DA8}">
  <dimension ref="A1:S38"/>
  <sheetViews>
    <sheetView workbookViewId="0">
      <selection activeCell="M5" sqref="M5:Q5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3" width="10.7109375" customWidth="1"/>
    <col min="14" max="14" width="14.28515625" customWidth="1"/>
    <col min="15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 t="s">
        <v>548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549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0"/>
      <c r="N4" s="222"/>
      <c r="O4" s="222"/>
      <c r="P4" s="222"/>
      <c r="Q4" s="222"/>
      <c r="R4" s="222"/>
      <c r="S4" s="225"/>
    </row>
    <row r="5" spans="1:19">
      <c r="A5" s="123">
        <v>45072</v>
      </c>
      <c r="B5" s="38">
        <v>45070</v>
      </c>
      <c r="C5" s="7" t="s">
        <v>550</v>
      </c>
      <c r="D5" s="4" t="s">
        <v>40</v>
      </c>
      <c r="E5" s="87" t="s">
        <v>551</v>
      </c>
      <c r="F5" s="5" t="s">
        <v>552</v>
      </c>
      <c r="G5" s="124" t="s">
        <v>40</v>
      </c>
      <c r="H5" s="125" t="s">
        <v>40</v>
      </c>
      <c r="I5" s="155" t="s">
        <v>553</v>
      </c>
      <c r="J5" s="8" t="s">
        <v>235</v>
      </c>
      <c r="K5" s="8">
        <v>1</v>
      </c>
      <c r="L5" s="72">
        <v>1944.47</v>
      </c>
      <c r="M5" s="183">
        <v>59</v>
      </c>
      <c r="N5" s="79">
        <v>2306101184</v>
      </c>
      <c r="O5" s="181">
        <v>45085</v>
      </c>
      <c r="P5" s="181">
        <v>45096</v>
      </c>
      <c r="Q5" s="79" t="s">
        <v>42</v>
      </c>
      <c r="R5" s="22"/>
      <c r="S5" s="23"/>
    </row>
    <row r="6" spans="1:19">
      <c r="A6" s="1"/>
      <c r="B6" s="2"/>
      <c r="C6" s="3"/>
      <c r="D6" s="4"/>
      <c r="E6" s="5"/>
      <c r="F6" s="5"/>
      <c r="G6" s="5"/>
      <c r="H6" s="5"/>
      <c r="I6" s="7"/>
      <c r="J6" s="8"/>
      <c r="K6" s="8"/>
      <c r="L6" s="8"/>
      <c r="M6" s="24"/>
      <c r="N6" s="6"/>
      <c r="O6" s="6"/>
      <c r="P6" s="6"/>
      <c r="Q6" s="6"/>
      <c r="R6" s="6"/>
      <c r="S6" s="10"/>
    </row>
    <row r="7" spans="1:19">
      <c r="A7" s="1"/>
      <c r="B7" s="9"/>
      <c r="C7" s="10"/>
      <c r="D7" s="9"/>
      <c r="E7" s="6"/>
      <c r="F7" s="6"/>
      <c r="G7" s="6"/>
      <c r="H7" s="6"/>
      <c r="I7" s="10"/>
      <c r="J7" s="11"/>
      <c r="K7" s="11"/>
      <c r="L7" s="11"/>
      <c r="M7" s="24"/>
      <c r="N7" s="6"/>
      <c r="O7" s="6"/>
      <c r="P7" s="6"/>
      <c r="Q7" s="6"/>
      <c r="R7" s="6"/>
      <c r="S7" s="10"/>
    </row>
    <row r="8" spans="1:19">
      <c r="A8" s="1"/>
      <c r="B8" s="9"/>
      <c r="C8" s="10"/>
      <c r="D8" s="9"/>
      <c r="E8" s="6"/>
      <c r="F8" s="6"/>
      <c r="G8" s="6"/>
      <c r="H8" s="6"/>
      <c r="I8" s="10"/>
      <c r="J8" s="11"/>
      <c r="K8" s="11"/>
      <c r="L8" s="11"/>
      <c r="M8" s="24"/>
      <c r="N8" s="6"/>
      <c r="O8" s="6"/>
      <c r="P8" s="6"/>
      <c r="Q8" s="6"/>
      <c r="R8" s="6"/>
      <c r="S8" s="10"/>
    </row>
    <row r="9" spans="1:19">
      <c r="A9" s="1"/>
      <c r="B9" s="9"/>
      <c r="C9" s="10"/>
      <c r="D9" s="9"/>
      <c r="E9" s="6"/>
      <c r="F9" s="6"/>
      <c r="G9" s="6"/>
      <c r="H9" s="6"/>
      <c r="I9" s="10"/>
      <c r="J9" s="11"/>
      <c r="K9" s="11"/>
      <c r="L9" s="11"/>
      <c r="M9" s="24"/>
      <c r="N9" s="6"/>
      <c r="O9" s="6"/>
      <c r="P9" s="6"/>
      <c r="Q9" s="6"/>
      <c r="R9" s="6"/>
      <c r="S9" s="10"/>
    </row>
    <row r="10" spans="1:19">
      <c r="A10" s="1"/>
      <c r="B10" s="9"/>
      <c r="C10" s="10"/>
      <c r="D10" s="9"/>
      <c r="E10" s="6"/>
      <c r="F10" s="6"/>
      <c r="G10" s="6"/>
      <c r="H10" s="6"/>
      <c r="I10" s="10"/>
      <c r="J10" s="11"/>
      <c r="K10" s="11"/>
      <c r="L10" s="11"/>
      <c r="M10" s="24"/>
      <c r="N10" s="6"/>
      <c r="O10" s="6"/>
      <c r="P10" s="6"/>
      <c r="Q10" s="6"/>
      <c r="R10" s="6"/>
      <c r="S10" s="10"/>
    </row>
    <row r="11" spans="1:19">
      <c r="A11" s="1"/>
      <c r="B11" s="9"/>
      <c r="C11" s="10"/>
      <c r="D11" s="9"/>
      <c r="E11" s="6"/>
      <c r="F11" s="6"/>
      <c r="G11" s="6"/>
      <c r="H11" s="6"/>
      <c r="I11" s="12"/>
      <c r="J11" s="11"/>
      <c r="K11" s="11"/>
      <c r="L11" s="11"/>
      <c r="M11" s="24"/>
      <c r="N11" s="6"/>
      <c r="O11" s="6"/>
      <c r="P11" s="6"/>
      <c r="Q11" s="6"/>
      <c r="R11" s="6"/>
      <c r="S11" s="10"/>
    </row>
    <row r="12" spans="1:19">
      <c r="A12" s="1"/>
      <c r="B12" s="9"/>
      <c r="C12" s="10"/>
      <c r="D12" s="9"/>
      <c r="E12" s="6"/>
      <c r="F12" s="6"/>
      <c r="G12" s="6"/>
      <c r="H12" s="6"/>
      <c r="I12" s="12"/>
      <c r="J12" s="18"/>
      <c r="K12" s="13"/>
      <c r="L12" s="11"/>
      <c r="M12" s="24"/>
      <c r="N12" s="6"/>
      <c r="O12" s="6"/>
      <c r="P12" s="6"/>
      <c r="Q12" s="6"/>
      <c r="R12" s="6"/>
      <c r="S12" s="10"/>
    </row>
    <row r="13" spans="1:19">
      <c r="A13" s="1"/>
      <c r="B13" s="9"/>
      <c r="C13" s="10"/>
      <c r="D13" s="9"/>
      <c r="E13" s="6"/>
      <c r="F13" s="6"/>
      <c r="G13" s="6"/>
      <c r="H13" s="6"/>
      <c r="I13" s="10"/>
      <c r="J13" s="11"/>
      <c r="K13" s="11"/>
      <c r="L13" s="11"/>
      <c r="M13" s="24"/>
      <c r="N13" s="6"/>
      <c r="O13" s="6"/>
      <c r="P13" s="6"/>
      <c r="Q13" s="6"/>
      <c r="R13" s="6"/>
      <c r="S13" s="10"/>
    </row>
    <row r="14" spans="1:19">
      <c r="A14" s="1"/>
      <c r="B14" s="9"/>
      <c r="C14" s="10"/>
      <c r="D14" s="9"/>
      <c r="E14" s="6"/>
      <c r="F14" s="6"/>
      <c r="G14" s="6"/>
      <c r="H14" s="6"/>
      <c r="I14" s="10"/>
      <c r="J14" s="11"/>
      <c r="K14" s="11"/>
      <c r="L14" s="11"/>
      <c r="M14" s="24"/>
      <c r="N14" s="6"/>
      <c r="O14" s="6"/>
      <c r="P14" s="6"/>
      <c r="Q14" s="6"/>
      <c r="R14" s="6"/>
      <c r="S14" s="10"/>
    </row>
    <row r="15" spans="1:19">
      <c r="A15" s="1"/>
      <c r="B15" s="9"/>
      <c r="C15" s="10"/>
      <c r="D15" s="14"/>
      <c r="E15" s="6"/>
      <c r="F15" s="6"/>
      <c r="G15" s="6"/>
      <c r="H15" s="6"/>
      <c r="I15" s="10"/>
      <c r="J15" s="11"/>
      <c r="K15" s="11"/>
      <c r="L15" s="11"/>
      <c r="M15" s="24"/>
      <c r="N15" s="6"/>
      <c r="O15" s="6"/>
      <c r="P15" s="6"/>
      <c r="Q15" s="6"/>
      <c r="R15" s="6"/>
      <c r="S15" s="10"/>
    </row>
    <row r="16" spans="1:19">
      <c r="A16" s="1"/>
      <c r="B16" s="9"/>
      <c r="C16" s="10"/>
      <c r="D16" s="9"/>
      <c r="E16" s="6"/>
      <c r="F16" s="6"/>
      <c r="G16" s="6"/>
      <c r="H16" s="6"/>
      <c r="I16" s="10"/>
      <c r="J16" s="11"/>
      <c r="K16" s="11"/>
      <c r="L16" s="11"/>
      <c r="M16" s="24"/>
      <c r="N16" s="25"/>
      <c r="O16" s="6"/>
      <c r="P16" s="6"/>
      <c r="Q16" s="6"/>
      <c r="R16" s="6"/>
      <c r="S16" s="10"/>
    </row>
    <row r="17" spans="1:19">
      <c r="A17" s="1"/>
      <c r="B17" s="9"/>
      <c r="C17" s="10"/>
      <c r="D17" s="9"/>
      <c r="E17" s="6"/>
      <c r="F17" s="6"/>
      <c r="G17" s="6"/>
      <c r="H17" s="6"/>
      <c r="I17" s="10"/>
      <c r="J17" s="11"/>
      <c r="K17" s="11"/>
      <c r="L17" s="11"/>
      <c r="M17" s="26"/>
      <c r="N17" s="27"/>
      <c r="O17" s="28"/>
      <c r="P17" s="6"/>
      <c r="Q17" s="6"/>
      <c r="R17" s="6"/>
      <c r="S17" s="10"/>
    </row>
    <row r="18" spans="1:19">
      <c r="A18" s="1"/>
      <c r="B18" s="9"/>
      <c r="C18" s="10"/>
      <c r="D18" s="9"/>
      <c r="E18" s="6"/>
      <c r="F18" s="6"/>
      <c r="G18" s="6"/>
      <c r="H18" s="6"/>
      <c r="I18" s="10"/>
      <c r="J18" s="11"/>
      <c r="K18" s="11"/>
      <c r="L18" s="11"/>
      <c r="M18" s="24"/>
      <c r="N18" s="29"/>
      <c r="O18" s="6"/>
      <c r="P18" s="6"/>
      <c r="Q18" s="6"/>
      <c r="R18" s="6"/>
      <c r="S18" s="10"/>
    </row>
    <row r="19" spans="1:19">
      <c r="A19" s="1"/>
      <c r="B19" s="9"/>
      <c r="C19" s="10"/>
      <c r="D19" s="9"/>
      <c r="E19" s="6"/>
      <c r="F19" s="6"/>
      <c r="G19" s="6"/>
      <c r="H19" s="6"/>
      <c r="I19" s="10"/>
      <c r="J19" s="11"/>
      <c r="K19" s="11"/>
      <c r="L19" s="11"/>
      <c r="M19" s="24"/>
      <c r="N19" s="6"/>
      <c r="O19" s="6"/>
      <c r="P19" s="6"/>
      <c r="Q19" s="6"/>
      <c r="R19" s="6"/>
      <c r="S19" s="10"/>
    </row>
    <row r="20" spans="1:19">
      <c r="A20" s="1"/>
      <c r="B20" s="9"/>
      <c r="C20" s="10"/>
      <c r="D20" s="9"/>
      <c r="E20" s="6"/>
      <c r="F20" s="6"/>
      <c r="G20" s="6"/>
      <c r="H20" s="6"/>
      <c r="I20" s="10"/>
      <c r="J20" s="11"/>
      <c r="K20" s="11"/>
      <c r="L20" s="11"/>
      <c r="M20" s="24"/>
      <c r="N20" s="6"/>
      <c r="O20" s="6"/>
      <c r="P20" s="6"/>
      <c r="Q20" s="6"/>
      <c r="R20" s="6"/>
      <c r="S20" s="10"/>
    </row>
    <row r="21" spans="1:19">
      <c r="A21" s="1"/>
      <c r="B21" s="9"/>
      <c r="C21" s="10"/>
      <c r="D21" s="9"/>
      <c r="E21" s="6"/>
      <c r="F21" s="6"/>
      <c r="G21" s="6"/>
      <c r="H21" s="6"/>
      <c r="I21" s="10"/>
      <c r="J21" s="11"/>
      <c r="K21" s="11"/>
      <c r="L21" s="11"/>
      <c r="M21" s="24"/>
      <c r="N21" s="6"/>
      <c r="O21" s="6"/>
      <c r="P21" s="6"/>
      <c r="Q21" s="6"/>
      <c r="R21" s="6"/>
      <c r="S21" s="10"/>
    </row>
    <row r="22" spans="1:19">
      <c r="A22" s="1"/>
      <c r="B22" s="9"/>
      <c r="C22" s="10"/>
      <c r="D22" s="9"/>
      <c r="E22" s="6"/>
      <c r="F22" s="6"/>
      <c r="G22" s="6"/>
      <c r="H22" s="6"/>
      <c r="I22" s="10"/>
      <c r="J22" s="11"/>
      <c r="K22" s="11"/>
      <c r="L22" s="11"/>
      <c r="M22" s="24"/>
      <c r="N22" s="6"/>
      <c r="O22" s="6"/>
      <c r="P22" s="6"/>
      <c r="Q22" s="6"/>
      <c r="R22" s="6"/>
      <c r="S22" s="10"/>
    </row>
    <row r="23" spans="1:19">
      <c r="A23" s="1"/>
      <c r="B23" s="14"/>
      <c r="C23" s="12"/>
      <c r="D23" s="9"/>
      <c r="E23" s="6"/>
      <c r="F23" s="6"/>
      <c r="G23" s="6"/>
      <c r="H23" s="6"/>
      <c r="I23" s="10"/>
      <c r="J23" s="11"/>
      <c r="K23" s="11"/>
      <c r="L23" s="11"/>
      <c r="M23" s="24"/>
      <c r="N23" s="6"/>
      <c r="O23" s="6"/>
      <c r="P23" s="6"/>
      <c r="Q23" s="6"/>
      <c r="R23" s="6"/>
      <c r="S23" s="10"/>
    </row>
    <row r="24" spans="1:19">
      <c r="A24" s="1"/>
      <c r="B24" s="9"/>
      <c r="C24" s="10"/>
      <c r="D24" s="9"/>
      <c r="E24" s="6"/>
      <c r="F24" s="6"/>
      <c r="G24" s="6"/>
      <c r="H24" s="6"/>
      <c r="I24" s="10"/>
      <c r="J24" s="11"/>
      <c r="K24" s="11"/>
      <c r="L24" s="11"/>
      <c r="M24" s="24"/>
      <c r="N24" s="6"/>
      <c r="O24" s="6"/>
      <c r="P24" s="6"/>
      <c r="Q24" s="6"/>
      <c r="R24" s="6"/>
      <c r="S24" s="10"/>
    </row>
    <row r="25" spans="1:19">
      <c r="A25" s="1"/>
      <c r="B25" s="9"/>
      <c r="C25" s="10"/>
      <c r="D25" s="9"/>
      <c r="E25" s="6"/>
      <c r="F25" s="6"/>
      <c r="G25" s="6"/>
      <c r="H25" s="6"/>
      <c r="I25" s="10"/>
      <c r="J25" s="11"/>
      <c r="K25" s="11"/>
      <c r="L25" s="11"/>
      <c r="M25" s="24"/>
      <c r="N25" s="6"/>
      <c r="O25" s="6"/>
      <c r="P25" s="6"/>
      <c r="Q25" s="6"/>
      <c r="R25" s="6"/>
      <c r="S25" s="10"/>
    </row>
    <row r="26" spans="1:19">
      <c r="A26" s="1"/>
      <c r="B26" s="9"/>
      <c r="C26" s="10"/>
      <c r="D26" s="9"/>
      <c r="E26" s="6"/>
      <c r="F26" s="6"/>
      <c r="G26" s="6"/>
      <c r="H26" s="6"/>
      <c r="I26" s="10"/>
      <c r="J26" s="11"/>
      <c r="K26" s="11"/>
      <c r="L26" s="11"/>
      <c r="M26" s="24"/>
      <c r="N26" s="6"/>
      <c r="O26" s="6"/>
      <c r="P26" s="6"/>
      <c r="Q26" s="6"/>
      <c r="R26" s="6"/>
      <c r="S26" s="10"/>
    </row>
    <row r="27" spans="1:19">
      <c r="A27" s="1"/>
      <c r="B27" s="9"/>
      <c r="C27" s="10"/>
      <c r="D27" s="9"/>
      <c r="E27" s="6"/>
      <c r="F27" s="6"/>
      <c r="G27" s="6"/>
      <c r="H27" s="6"/>
      <c r="I27" s="10"/>
      <c r="J27" s="11"/>
      <c r="K27" s="11"/>
      <c r="L27" s="11"/>
      <c r="M27" s="24"/>
      <c r="N27" s="6"/>
      <c r="O27" s="6"/>
      <c r="P27" s="6"/>
      <c r="Q27" s="6"/>
      <c r="R27" s="6"/>
      <c r="S27" s="10"/>
    </row>
    <row r="28" spans="1:19">
      <c r="A28" s="1"/>
      <c r="B28" s="9"/>
      <c r="C28" s="10"/>
      <c r="D28" s="9"/>
      <c r="E28" s="6"/>
      <c r="F28" s="6"/>
      <c r="G28" s="6"/>
      <c r="H28" s="6"/>
      <c r="I28" s="10"/>
      <c r="J28" s="11"/>
      <c r="K28" s="11"/>
      <c r="L28" s="11"/>
      <c r="M28" s="24"/>
      <c r="N28" s="6"/>
      <c r="O28" s="6"/>
      <c r="P28" s="6"/>
      <c r="Q28" s="6"/>
      <c r="R28" s="6"/>
      <c r="S28" s="10"/>
    </row>
    <row r="29" spans="1:19">
      <c r="A29" s="1"/>
      <c r="B29" s="9"/>
      <c r="C29" s="10"/>
      <c r="D29" s="9"/>
      <c r="E29" s="6"/>
      <c r="F29" s="6"/>
      <c r="G29" s="6"/>
      <c r="H29" s="6"/>
      <c r="I29" s="10"/>
      <c r="J29" s="11"/>
      <c r="K29" s="11"/>
      <c r="L29" s="11"/>
      <c r="M29" s="24"/>
      <c r="N29" s="6"/>
      <c r="O29" s="6"/>
      <c r="P29" s="6"/>
      <c r="Q29" s="6"/>
      <c r="R29" s="6"/>
      <c r="S29" s="10"/>
    </row>
    <row r="30" spans="1:19">
      <c r="A30" s="1"/>
      <c r="B30" s="9"/>
      <c r="C30" s="10"/>
      <c r="D30" s="9"/>
      <c r="E30" s="6"/>
      <c r="F30" s="6"/>
      <c r="G30" s="6"/>
      <c r="H30" s="6"/>
      <c r="I30" s="10"/>
      <c r="J30" s="11"/>
      <c r="K30" s="11"/>
      <c r="L30" s="11"/>
      <c r="M30" s="24"/>
      <c r="N30" s="6"/>
      <c r="O30" s="6"/>
      <c r="P30" s="6"/>
      <c r="Q30" s="6"/>
      <c r="R30" s="6"/>
      <c r="S30" s="10"/>
    </row>
    <row r="31" spans="1:19">
      <c r="A31" s="1"/>
      <c r="B31" s="9"/>
      <c r="C31" s="10"/>
      <c r="D31" s="9"/>
      <c r="E31" s="6"/>
      <c r="F31" s="6"/>
      <c r="G31" s="6"/>
      <c r="H31" s="6"/>
      <c r="I31" s="10"/>
      <c r="J31" s="11"/>
      <c r="K31" s="11"/>
      <c r="L31" s="11"/>
      <c r="M31" s="24"/>
      <c r="N31" s="6"/>
      <c r="O31" s="6"/>
      <c r="P31" s="6"/>
      <c r="Q31" s="6"/>
      <c r="R31" s="6"/>
      <c r="S31" s="10"/>
    </row>
    <row r="32" spans="1:19">
      <c r="A32" s="1"/>
      <c r="B32" s="9"/>
      <c r="C32" s="10"/>
      <c r="D32" s="9"/>
      <c r="E32" s="6"/>
      <c r="F32" s="6"/>
      <c r="G32" s="6"/>
      <c r="H32" s="6"/>
      <c r="I32" s="10"/>
      <c r="J32" s="11"/>
      <c r="K32" s="11"/>
      <c r="L32" s="11"/>
      <c r="M32" s="24"/>
      <c r="N32" s="6"/>
      <c r="O32" s="6"/>
      <c r="P32" s="6"/>
      <c r="Q32" s="6"/>
      <c r="R32" s="6"/>
      <c r="S32" s="10"/>
    </row>
    <row r="33" spans="1:19">
      <c r="A33" s="1"/>
      <c r="B33" s="9"/>
      <c r="C33" s="10"/>
      <c r="D33" s="9"/>
      <c r="E33" s="6"/>
      <c r="F33" s="6"/>
      <c r="G33" s="6"/>
      <c r="H33" s="6"/>
      <c r="I33" s="10"/>
      <c r="J33" s="11"/>
      <c r="K33" s="11"/>
      <c r="L33" s="11"/>
      <c r="M33" s="24"/>
      <c r="N33" s="6"/>
      <c r="O33" s="6"/>
      <c r="P33" s="6"/>
      <c r="Q33" s="6"/>
      <c r="R33" s="6"/>
      <c r="S33" s="10"/>
    </row>
    <row r="34" spans="1:19">
      <c r="A34" s="1"/>
      <c r="B34" s="9"/>
      <c r="C34" s="10"/>
      <c r="D34" s="9"/>
      <c r="E34" s="6"/>
      <c r="F34" s="6"/>
      <c r="G34" s="6"/>
      <c r="H34" s="6"/>
      <c r="I34" s="10"/>
      <c r="J34" s="11"/>
      <c r="K34" s="11"/>
      <c r="L34" s="11"/>
      <c r="M34" s="24"/>
      <c r="N34" s="6"/>
      <c r="O34" s="6"/>
      <c r="P34" s="6"/>
      <c r="Q34" s="6"/>
      <c r="R34" s="6"/>
      <c r="S34" s="10"/>
    </row>
    <row r="35" spans="1:19">
      <c r="A35" s="1"/>
      <c r="B35" s="9"/>
      <c r="C35" s="10"/>
      <c r="D35" s="9"/>
      <c r="E35" s="6"/>
      <c r="F35" s="6"/>
      <c r="G35" s="6"/>
      <c r="H35" s="6"/>
      <c r="I35" s="10"/>
      <c r="J35" s="11"/>
      <c r="K35" s="11"/>
      <c r="L35" s="11"/>
      <c r="M35" s="24"/>
      <c r="N35" s="6"/>
      <c r="O35" s="6"/>
      <c r="P35" s="6"/>
      <c r="Q35" s="6"/>
      <c r="R35" s="6"/>
      <c r="S35" s="10"/>
    </row>
    <row r="36" spans="1:19">
      <c r="A36" s="1"/>
      <c r="B36" s="9"/>
      <c r="C36" s="10"/>
      <c r="D36" s="9"/>
      <c r="E36" s="6"/>
      <c r="F36" s="6"/>
      <c r="G36" s="6"/>
      <c r="H36" s="6"/>
      <c r="I36" s="10"/>
      <c r="J36" s="11"/>
      <c r="K36" s="11"/>
      <c r="L36" s="11"/>
      <c r="M36" s="24"/>
      <c r="N36" s="6"/>
      <c r="O36" s="6"/>
      <c r="P36" s="6"/>
      <c r="Q36" s="6"/>
      <c r="R36" s="6"/>
      <c r="S36" s="10"/>
    </row>
    <row r="37" spans="1:19">
      <c r="A37" s="1"/>
      <c r="B37" s="9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15"/>
      <c r="B38" s="16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E0DD-9D79-4EB3-BB8C-32447B3E324E}">
  <dimension ref="A1:S38"/>
  <sheetViews>
    <sheetView topLeftCell="D1" workbookViewId="0">
      <selection activeCell="M7" sqref="M7:Q7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3" width="10.7109375" customWidth="1"/>
    <col min="14" max="14" width="12.85546875" customWidth="1"/>
    <col min="15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 t="s">
        <v>554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555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5"/>
      <c r="N4" s="223"/>
      <c r="O4" s="223"/>
      <c r="P4" s="223"/>
      <c r="Q4" s="223"/>
      <c r="R4" s="223"/>
      <c r="S4" s="225"/>
    </row>
    <row r="5" spans="1:19">
      <c r="A5" s="31">
        <v>45016</v>
      </c>
      <c r="B5" s="32">
        <v>44998</v>
      </c>
      <c r="C5" s="3" t="s">
        <v>556</v>
      </c>
      <c r="D5" s="4"/>
      <c r="E5" s="5" t="s">
        <v>557</v>
      </c>
      <c r="F5" s="5" t="s">
        <v>552</v>
      </c>
      <c r="G5" s="5" t="s">
        <v>175</v>
      </c>
      <c r="H5" s="6" t="s">
        <v>218</v>
      </c>
      <c r="I5" s="7" t="s">
        <v>558</v>
      </c>
      <c r="J5" s="8" t="s">
        <v>195</v>
      </c>
      <c r="K5" s="8">
        <v>1</v>
      </c>
      <c r="L5" s="8">
        <v>1852.5</v>
      </c>
      <c r="M5">
        <v>57</v>
      </c>
      <c r="N5">
        <v>2306100652</v>
      </c>
      <c r="O5" s="52">
        <v>45027</v>
      </c>
      <c r="P5" s="52">
        <v>45040</v>
      </c>
      <c r="Q5" s="22" t="s">
        <v>126</v>
      </c>
      <c r="R5" s="58">
        <v>45048</v>
      </c>
      <c r="S5" s="73"/>
    </row>
    <row r="6" spans="1:19">
      <c r="A6" s="31">
        <v>45016</v>
      </c>
      <c r="B6" s="32">
        <v>44998</v>
      </c>
      <c r="C6" s="3" t="s">
        <v>559</v>
      </c>
      <c r="D6" s="4" t="s">
        <v>560</v>
      </c>
      <c r="E6" s="5" t="s">
        <v>557</v>
      </c>
      <c r="F6" s="5" t="s">
        <v>552</v>
      </c>
      <c r="G6" s="5" t="s">
        <v>122</v>
      </c>
      <c r="H6" s="5"/>
      <c r="I6" s="7" t="s">
        <v>558</v>
      </c>
      <c r="J6" s="8" t="s">
        <v>561</v>
      </c>
      <c r="K6" s="8">
        <v>2</v>
      </c>
      <c r="L6" s="8">
        <v>3822.5</v>
      </c>
      <c r="M6">
        <v>57</v>
      </c>
      <c r="N6">
        <v>2306100652</v>
      </c>
      <c r="O6" s="52">
        <v>45027</v>
      </c>
      <c r="P6" s="52">
        <v>45040</v>
      </c>
      <c r="Q6" s="22" t="s">
        <v>126</v>
      </c>
      <c r="R6" s="58">
        <v>45048</v>
      </c>
      <c r="S6" s="73"/>
    </row>
    <row r="7" spans="1:19">
      <c r="A7" s="31">
        <v>45119</v>
      </c>
      <c r="B7" s="32">
        <v>45105</v>
      </c>
      <c r="C7" s="10" t="s">
        <v>562</v>
      </c>
      <c r="D7" s="9"/>
      <c r="E7" s="6" t="s">
        <v>551</v>
      </c>
      <c r="F7" s="6" t="s">
        <v>563</v>
      </c>
      <c r="G7" s="6" t="s">
        <v>218</v>
      </c>
      <c r="H7" s="6"/>
      <c r="I7" s="10" t="s">
        <v>553</v>
      </c>
      <c r="J7" s="11" t="s">
        <v>379</v>
      </c>
      <c r="K7" s="11">
        <v>2</v>
      </c>
      <c r="L7" s="11" t="s">
        <v>564</v>
      </c>
      <c r="M7" s="177">
        <v>61</v>
      </c>
      <c r="N7" s="78">
        <v>2306101465</v>
      </c>
      <c r="O7" s="111">
        <v>45121</v>
      </c>
      <c r="P7" s="111">
        <v>45133</v>
      </c>
      <c r="Q7" s="78" t="s">
        <v>42</v>
      </c>
      <c r="R7" s="6"/>
      <c r="S7" s="10"/>
    </row>
    <row r="8" spans="1:19">
      <c r="A8" s="1"/>
      <c r="B8" s="9"/>
      <c r="C8" s="10"/>
      <c r="D8" s="9"/>
      <c r="E8" s="6"/>
      <c r="F8" s="6"/>
      <c r="G8" s="6"/>
      <c r="H8" s="6"/>
      <c r="I8" s="10"/>
      <c r="J8" s="11"/>
      <c r="K8" s="11"/>
      <c r="L8" s="11"/>
      <c r="M8" s="24"/>
      <c r="N8" s="6"/>
      <c r="O8" s="6"/>
      <c r="P8" s="6"/>
      <c r="Q8" s="6"/>
      <c r="R8" s="6"/>
      <c r="S8" s="10"/>
    </row>
    <row r="9" spans="1:19">
      <c r="A9" s="1"/>
      <c r="B9" s="9"/>
      <c r="C9" s="10"/>
      <c r="D9" s="9"/>
      <c r="E9" s="6"/>
      <c r="F9" s="6"/>
      <c r="G9" s="6"/>
      <c r="H9" s="6"/>
      <c r="I9" s="10"/>
      <c r="J9" s="11"/>
      <c r="K9" s="11"/>
      <c r="L9" s="11"/>
      <c r="M9" s="24"/>
      <c r="N9" s="6"/>
      <c r="O9" s="6"/>
      <c r="P9" s="6"/>
      <c r="Q9" s="6"/>
      <c r="R9" s="6"/>
      <c r="S9" s="10"/>
    </row>
    <row r="10" spans="1:19">
      <c r="A10" s="1"/>
      <c r="B10" s="9"/>
      <c r="C10" s="10"/>
      <c r="D10" s="9"/>
      <c r="E10" s="6"/>
      <c r="F10" s="6"/>
      <c r="G10" s="6"/>
      <c r="H10" s="6"/>
      <c r="I10" s="10"/>
      <c r="J10" s="11"/>
      <c r="K10" s="11"/>
      <c r="L10" s="11"/>
      <c r="M10" s="24"/>
      <c r="N10" s="6"/>
      <c r="O10" s="6"/>
      <c r="P10" s="6"/>
      <c r="Q10" s="6"/>
      <c r="R10" s="6"/>
      <c r="S10" s="10"/>
    </row>
    <row r="11" spans="1:19">
      <c r="A11" s="1"/>
      <c r="B11" s="9"/>
      <c r="C11" s="10"/>
      <c r="D11" s="9"/>
      <c r="E11" s="6"/>
      <c r="F11" s="6"/>
      <c r="G11" s="6"/>
      <c r="H11" s="6"/>
      <c r="I11" s="12"/>
      <c r="J11" s="11"/>
      <c r="K11" s="11"/>
      <c r="L11" s="11"/>
      <c r="M11" s="24"/>
      <c r="N11" s="6"/>
      <c r="O11" s="6"/>
      <c r="P11" s="6"/>
      <c r="Q11" s="6"/>
      <c r="R11" s="6"/>
      <c r="S11" s="10"/>
    </row>
    <row r="12" spans="1:19">
      <c r="A12" s="1"/>
      <c r="B12" s="9"/>
      <c r="C12" s="10"/>
      <c r="D12" s="9"/>
      <c r="E12" s="6"/>
      <c r="F12" s="6"/>
      <c r="G12" s="6"/>
      <c r="H12" s="6"/>
      <c r="I12" s="12"/>
      <c r="J12" s="18"/>
      <c r="K12" s="13"/>
      <c r="L12" s="11"/>
      <c r="M12" s="24"/>
      <c r="N12" s="6"/>
      <c r="O12" s="6"/>
      <c r="P12" s="6"/>
      <c r="Q12" s="6"/>
      <c r="R12" s="6"/>
      <c r="S12" s="10"/>
    </row>
    <row r="13" spans="1:19">
      <c r="A13" s="1"/>
      <c r="B13" s="9"/>
      <c r="C13" s="10"/>
      <c r="D13" s="9"/>
      <c r="E13" s="6"/>
      <c r="F13" s="6"/>
      <c r="G13" s="6"/>
      <c r="H13" s="6"/>
      <c r="I13" s="10"/>
      <c r="J13" s="11"/>
      <c r="K13" s="11"/>
      <c r="L13" s="11"/>
      <c r="M13" s="24"/>
      <c r="N13" s="6"/>
      <c r="O13" s="6"/>
      <c r="P13" s="6"/>
      <c r="Q13" s="6"/>
      <c r="R13" s="6"/>
      <c r="S13" s="10"/>
    </row>
    <row r="14" spans="1:19">
      <c r="A14" s="1"/>
      <c r="B14" s="9"/>
      <c r="C14" s="10"/>
      <c r="D14" s="9"/>
      <c r="E14" s="6"/>
      <c r="F14" s="6"/>
      <c r="G14" s="6"/>
      <c r="H14" s="6"/>
      <c r="I14" s="10"/>
      <c r="J14" s="11"/>
      <c r="K14" s="11"/>
      <c r="L14" s="11"/>
      <c r="M14" s="24"/>
      <c r="N14" s="6"/>
      <c r="O14" s="6"/>
      <c r="P14" s="6"/>
      <c r="Q14" s="6"/>
      <c r="R14" s="6"/>
      <c r="S14" s="10"/>
    </row>
    <row r="15" spans="1:19">
      <c r="A15" s="1"/>
      <c r="B15" s="9"/>
      <c r="C15" s="10"/>
      <c r="D15" s="14"/>
      <c r="E15" s="6"/>
      <c r="F15" s="6"/>
      <c r="G15" s="6"/>
      <c r="H15" s="6"/>
      <c r="I15" s="10"/>
      <c r="J15" s="11"/>
      <c r="K15" s="11"/>
      <c r="L15" s="11"/>
      <c r="M15" s="24"/>
      <c r="N15" s="6"/>
      <c r="O15" s="6"/>
      <c r="P15" s="6"/>
      <c r="Q15" s="6"/>
      <c r="R15" s="6"/>
      <c r="S15" s="10"/>
    </row>
    <row r="16" spans="1:19">
      <c r="A16" s="1"/>
      <c r="B16" s="9"/>
      <c r="C16" s="10"/>
      <c r="D16" s="9"/>
      <c r="E16" s="6"/>
      <c r="F16" s="6"/>
      <c r="G16" s="6"/>
      <c r="H16" s="6"/>
      <c r="I16" s="10"/>
      <c r="J16" s="11"/>
      <c r="K16" s="11"/>
      <c r="L16" s="11"/>
      <c r="M16" s="24"/>
      <c r="N16" s="25"/>
      <c r="O16" s="6"/>
      <c r="P16" s="6"/>
      <c r="Q16" s="6"/>
      <c r="R16" s="6"/>
      <c r="S16" s="10"/>
    </row>
    <row r="17" spans="1:19">
      <c r="A17" s="1"/>
      <c r="B17" s="9"/>
      <c r="C17" s="10"/>
      <c r="D17" s="9"/>
      <c r="E17" s="6"/>
      <c r="F17" s="6"/>
      <c r="G17" s="6"/>
      <c r="H17" s="6"/>
      <c r="I17" s="10"/>
      <c r="J17" s="11"/>
      <c r="K17" s="11"/>
      <c r="L17" s="11"/>
      <c r="M17" s="26"/>
      <c r="N17" s="27"/>
      <c r="O17" s="28"/>
      <c r="P17" s="6"/>
      <c r="Q17" s="6"/>
      <c r="R17" s="6"/>
      <c r="S17" s="10"/>
    </row>
    <row r="18" spans="1:19">
      <c r="A18" s="1"/>
      <c r="B18" s="9"/>
      <c r="C18" s="10"/>
      <c r="D18" s="9"/>
      <c r="E18" s="6"/>
      <c r="F18" s="6"/>
      <c r="G18" s="6"/>
      <c r="H18" s="6"/>
      <c r="I18" s="10"/>
      <c r="J18" s="11"/>
      <c r="K18" s="11"/>
      <c r="L18" s="11"/>
      <c r="M18" s="24"/>
      <c r="N18" s="29"/>
      <c r="O18" s="6"/>
      <c r="P18" s="6"/>
      <c r="Q18" s="6"/>
      <c r="R18" s="6"/>
      <c r="S18" s="10"/>
    </row>
    <row r="19" spans="1:19">
      <c r="A19" s="1"/>
      <c r="B19" s="9"/>
      <c r="C19" s="10"/>
      <c r="D19" s="9"/>
      <c r="E19" s="6"/>
      <c r="F19" s="6"/>
      <c r="G19" s="6"/>
      <c r="H19" s="6"/>
      <c r="I19" s="10"/>
      <c r="J19" s="11"/>
      <c r="K19" s="11"/>
      <c r="L19" s="11"/>
      <c r="M19" s="24"/>
      <c r="N19" s="6"/>
      <c r="O19" s="6"/>
      <c r="P19" s="6"/>
      <c r="Q19" s="6"/>
      <c r="R19" s="6"/>
      <c r="S19" s="10"/>
    </row>
    <row r="20" spans="1:19">
      <c r="A20" s="1"/>
      <c r="B20" s="9"/>
      <c r="C20" s="10"/>
      <c r="D20" s="9"/>
      <c r="E20" s="6"/>
      <c r="F20" s="6"/>
      <c r="G20" s="6"/>
      <c r="H20" s="6"/>
      <c r="I20" s="10"/>
      <c r="J20" s="11"/>
      <c r="K20" s="11"/>
      <c r="L20" s="11"/>
      <c r="M20" s="24"/>
      <c r="N20" s="6"/>
      <c r="O20" s="6"/>
      <c r="P20" s="6"/>
      <c r="Q20" s="6"/>
      <c r="R20" s="6"/>
      <c r="S20" s="10"/>
    </row>
    <row r="21" spans="1:19">
      <c r="A21" s="1"/>
      <c r="B21" s="9"/>
      <c r="C21" s="10"/>
      <c r="D21" s="9"/>
      <c r="E21" s="6"/>
      <c r="F21" s="6"/>
      <c r="G21" s="6"/>
      <c r="H21" s="6"/>
      <c r="I21" s="10"/>
      <c r="J21" s="11"/>
      <c r="K21" s="11"/>
      <c r="L21" s="11"/>
      <c r="M21" s="24"/>
      <c r="N21" s="6"/>
      <c r="O21" s="6"/>
      <c r="P21" s="6"/>
      <c r="Q21" s="6"/>
      <c r="R21" s="6"/>
      <c r="S21" s="10"/>
    </row>
    <row r="22" spans="1:19">
      <c r="A22" s="1"/>
      <c r="B22" s="9"/>
      <c r="C22" s="10"/>
      <c r="D22" s="9"/>
      <c r="E22" s="6"/>
      <c r="F22" s="6"/>
      <c r="G22" s="6"/>
      <c r="H22" s="6"/>
      <c r="I22" s="10"/>
      <c r="J22" s="11"/>
      <c r="K22" s="11"/>
      <c r="L22" s="11"/>
      <c r="M22" s="24"/>
      <c r="N22" s="6"/>
      <c r="O22" s="6"/>
      <c r="P22" s="6"/>
      <c r="Q22" s="6"/>
      <c r="R22" s="6"/>
      <c r="S22" s="10"/>
    </row>
    <row r="23" spans="1:19">
      <c r="A23" s="1"/>
      <c r="B23" s="14"/>
      <c r="C23" s="12"/>
      <c r="D23" s="9"/>
      <c r="E23" s="6"/>
      <c r="F23" s="6"/>
      <c r="G23" s="6"/>
      <c r="H23" s="6"/>
      <c r="I23" s="10"/>
      <c r="J23" s="11"/>
      <c r="K23" s="11"/>
      <c r="L23" s="11"/>
      <c r="M23" s="24"/>
      <c r="N23" s="6"/>
      <c r="O23" s="6"/>
      <c r="P23" s="6"/>
      <c r="Q23" s="6"/>
      <c r="R23" s="6"/>
      <c r="S23" s="10"/>
    </row>
    <row r="24" spans="1:19">
      <c r="A24" s="1"/>
      <c r="B24" s="9"/>
      <c r="C24" s="10"/>
      <c r="D24" s="9"/>
      <c r="E24" s="6"/>
      <c r="F24" s="6"/>
      <c r="G24" s="6"/>
      <c r="H24" s="6"/>
      <c r="I24" s="10"/>
      <c r="J24" s="11"/>
      <c r="K24" s="11"/>
      <c r="L24" s="11"/>
      <c r="M24" s="24"/>
      <c r="N24" s="6"/>
      <c r="O24" s="6"/>
      <c r="P24" s="6"/>
      <c r="Q24" s="6"/>
      <c r="R24" s="6"/>
      <c r="S24" s="10"/>
    </row>
    <row r="25" spans="1:19">
      <c r="A25" s="1"/>
      <c r="B25" s="9"/>
      <c r="C25" s="10"/>
      <c r="D25" s="9"/>
      <c r="E25" s="6"/>
      <c r="F25" s="6"/>
      <c r="G25" s="6"/>
      <c r="H25" s="6"/>
      <c r="I25" s="10"/>
      <c r="J25" s="11"/>
      <c r="K25" s="11"/>
      <c r="L25" s="11"/>
      <c r="M25" s="24"/>
      <c r="N25" s="6"/>
      <c r="O25" s="6"/>
      <c r="P25" s="6"/>
      <c r="Q25" s="6"/>
      <c r="R25" s="6"/>
      <c r="S25" s="10"/>
    </row>
    <row r="26" spans="1:19">
      <c r="A26" s="1"/>
      <c r="B26" s="9"/>
      <c r="C26" s="10"/>
      <c r="D26" s="9"/>
      <c r="E26" s="6"/>
      <c r="F26" s="6"/>
      <c r="G26" s="6"/>
      <c r="H26" s="6"/>
      <c r="I26" s="10"/>
      <c r="J26" s="11"/>
      <c r="K26" s="11"/>
      <c r="L26" s="11"/>
      <c r="M26" s="24"/>
      <c r="N26" s="6"/>
      <c r="O26" s="6"/>
      <c r="P26" s="6"/>
      <c r="Q26" s="6"/>
      <c r="R26" s="6"/>
      <c r="S26" s="10"/>
    </row>
    <row r="27" spans="1:19">
      <c r="A27" s="1"/>
      <c r="B27" s="9"/>
      <c r="C27" s="10"/>
      <c r="D27" s="9"/>
      <c r="E27" s="6"/>
      <c r="F27" s="6"/>
      <c r="G27" s="6"/>
      <c r="H27" s="6"/>
      <c r="I27" s="10"/>
      <c r="J27" s="11"/>
      <c r="K27" s="11"/>
      <c r="L27" s="11"/>
      <c r="M27" s="24"/>
      <c r="N27" s="6"/>
      <c r="O27" s="6"/>
      <c r="P27" s="6"/>
      <c r="Q27" s="6"/>
      <c r="R27" s="6"/>
      <c r="S27" s="10"/>
    </row>
    <row r="28" spans="1:19">
      <c r="A28" s="1"/>
      <c r="B28" s="9"/>
      <c r="C28" s="10"/>
      <c r="D28" s="9"/>
      <c r="E28" s="6"/>
      <c r="F28" s="6"/>
      <c r="G28" s="6"/>
      <c r="H28" s="6"/>
      <c r="I28" s="10"/>
      <c r="J28" s="11"/>
      <c r="K28" s="11"/>
      <c r="L28" s="11"/>
      <c r="M28" s="24"/>
      <c r="N28" s="6"/>
      <c r="O28" s="6"/>
      <c r="P28" s="6"/>
      <c r="Q28" s="6"/>
      <c r="R28" s="6"/>
      <c r="S28" s="10"/>
    </row>
    <row r="29" spans="1:19">
      <c r="A29" s="1"/>
      <c r="B29" s="9"/>
      <c r="C29" s="10"/>
      <c r="D29" s="9"/>
      <c r="E29" s="6"/>
      <c r="F29" s="6"/>
      <c r="G29" s="6"/>
      <c r="H29" s="6"/>
      <c r="I29" s="10"/>
      <c r="J29" s="11"/>
      <c r="K29" s="11"/>
      <c r="L29" s="11"/>
      <c r="M29" s="24"/>
      <c r="N29" s="6"/>
      <c r="O29" s="6"/>
      <c r="P29" s="6"/>
      <c r="Q29" s="6"/>
      <c r="R29" s="6"/>
      <c r="S29" s="10"/>
    </row>
    <row r="30" spans="1:19">
      <c r="A30" s="1"/>
      <c r="B30" s="9"/>
      <c r="C30" s="10"/>
      <c r="D30" s="9"/>
      <c r="E30" s="6"/>
      <c r="F30" s="6"/>
      <c r="G30" s="6"/>
      <c r="H30" s="6"/>
      <c r="I30" s="10"/>
      <c r="J30" s="11"/>
      <c r="K30" s="11"/>
      <c r="L30" s="11"/>
      <c r="M30" s="24"/>
      <c r="N30" s="6"/>
      <c r="O30" s="6"/>
      <c r="P30" s="6"/>
      <c r="Q30" s="6"/>
      <c r="R30" s="6"/>
      <c r="S30" s="10"/>
    </row>
    <row r="31" spans="1:19">
      <c r="A31" s="1"/>
      <c r="B31" s="9"/>
      <c r="C31" s="10"/>
      <c r="D31" s="9"/>
      <c r="E31" s="6"/>
      <c r="F31" s="6"/>
      <c r="G31" s="6"/>
      <c r="H31" s="6"/>
      <c r="I31" s="10"/>
      <c r="J31" s="11"/>
      <c r="K31" s="11"/>
      <c r="L31" s="11"/>
      <c r="M31" s="24"/>
      <c r="N31" s="6"/>
      <c r="O31" s="6"/>
      <c r="P31" s="6"/>
      <c r="Q31" s="6"/>
      <c r="R31" s="6"/>
      <c r="S31" s="10"/>
    </row>
    <row r="32" spans="1:19">
      <c r="A32" s="1"/>
      <c r="B32" s="9"/>
      <c r="C32" s="10"/>
      <c r="D32" s="9"/>
      <c r="E32" s="6"/>
      <c r="F32" s="6"/>
      <c r="G32" s="6"/>
      <c r="H32" s="6"/>
      <c r="I32" s="10"/>
      <c r="J32" s="11"/>
      <c r="K32" s="11"/>
      <c r="L32" s="11"/>
      <c r="M32" s="24"/>
      <c r="N32" s="6"/>
      <c r="O32" s="6"/>
      <c r="P32" s="6"/>
      <c r="Q32" s="6"/>
      <c r="R32" s="6"/>
      <c r="S32" s="10"/>
    </row>
    <row r="33" spans="1:19">
      <c r="A33" s="1"/>
      <c r="B33" s="9"/>
      <c r="C33" s="10"/>
      <c r="D33" s="9"/>
      <c r="E33" s="6"/>
      <c r="F33" s="6"/>
      <c r="G33" s="6"/>
      <c r="H33" s="6"/>
      <c r="I33" s="10"/>
      <c r="J33" s="11"/>
      <c r="K33" s="11"/>
      <c r="L33" s="11"/>
      <c r="M33" s="24"/>
      <c r="N33" s="6"/>
      <c r="O33" s="6"/>
      <c r="P33" s="6"/>
      <c r="Q33" s="6"/>
      <c r="R33" s="6"/>
      <c r="S33" s="10"/>
    </row>
    <row r="34" spans="1:19">
      <c r="A34" s="1"/>
      <c r="B34" s="9"/>
      <c r="C34" s="10"/>
      <c r="D34" s="9"/>
      <c r="E34" s="6"/>
      <c r="F34" s="6"/>
      <c r="G34" s="6"/>
      <c r="H34" s="6"/>
      <c r="I34" s="10"/>
      <c r="J34" s="11"/>
      <c r="K34" s="11"/>
      <c r="L34" s="11"/>
      <c r="M34" s="24"/>
      <c r="N34" s="6"/>
      <c r="O34" s="6"/>
      <c r="P34" s="6"/>
      <c r="Q34" s="6"/>
      <c r="R34" s="6"/>
      <c r="S34" s="10"/>
    </row>
    <row r="35" spans="1:19">
      <c r="A35" s="1"/>
      <c r="B35" s="9"/>
      <c r="C35" s="10"/>
      <c r="D35" s="9"/>
      <c r="E35" s="6"/>
      <c r="F35" s="6"/>
      <c r="G35" s="6"/>
      <c r="H35" s="6"/>
      <c r="I35" s="10"/>
      <c r="J35" s="11"/>
      <c r="K35" s="11"/>
      <c r="L35" s="11"/>
      <c r="M35" s="24"/>
      <c r="N35" s="6"/>
      <c r="O35" s="6"/>
      <c r="P35" s="6"/>
      <c r="Q35" s="6"/>
      <c r="R35" s="6"/>
      <c r="S35" s="10"/>
    </row>
    <row r="36" spans="1:19">
      <c r="A36" s="1"/>
      <c r="B36" s="9"/>
      <c r="C36" s="10"/>
      <c r="D36" s="9"/>
      <c r="E36" s="6"/>
      <c r="F36" s="6"/>
      <c r="G36" s="6"/>
      <c r="H36" s="6"/>
      <c r="I36" s="10"/>
      <c r="J36" s="11"/>
      <c r="K36" s="11"/>
      <c r="L36" s="11"/>
      <c r="M36" s="24"/>
      <c r="N36" s="6"/>
      <c r="O36" s="6"/>
      <c r="P36" s="6"/>
      <c r="Q36" s="6"/>
      <c r="R36" s="6"/>
      <c r="S36" s="10"/>
    </row>
    <row r="37" spans="1:19">
      <c r="A37" s="1"/>
      <c r="B37" s="9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15"/>
      <c r="B38" s="16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76C9-38E3-46D9-92D5-24D46A34CEB2}">
  <dimension ref="A1:S38"/>
  <sheetViews>
    <sheetView workbookViewId="0">
      <selection activeCell="I7" sqref="I7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/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565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5"/>
      <c r="N4" s="223"/>
      <c r="O4" s="223"/>
      <c r="P4" s="223"/>
      <c r="Q4" s="223"/>
      <c r="R4" s="223"/>
      <c r="S4" s="225"/>
    </row>
    <row r="5" spans="1:19">
      <c r="A5" s="31"/>
      <c r="B5" s="32"/>
      <c r="C5" s="3"/>
      <c r="D5" s="4"/>
      <c r="E5" s="5"/>
      <c r="F5" s="5"/>
      <c r="G5" s="5"/>
      <c r="H5" s="6"/>
      <c r="I5" s="7"/>
      <c r="J5" s="8"/>
      <c r="K5" s="8"/>
      <c r="L5" s="8"/>
      <c r="S5" s="73"/>
    </row>
    <row r="6" spans="1:19">
      <c r="A6" s="31"/>
      <c r="B6" s="32"/>
      <c r="C6" s="3"/>
      <c r="D6" s="4"/>
      <c r="E6" s="5"/>
      <c r="F6" s="5"/>
      <c r="G6" s="5"/>
      <c r="H6" s="5"/>
      <c r="I6" s="7"/>
      <c r="J6" s="8"/>
      <c r="K6" s="8"/>
      <c r="L6" s="8"/>
      <c r="S6" s="73"/>
    </row>
    <row r="7" spans="1:19">
      <c r="A7" s="1"/>
      <c r="B7" s="9"/>
      <c r="C7" s="10"/>
      <c r="D7" s="9"/>
      <c r="E7" s="6"/>
      <c r="F7" s="6"/>
      <c r="G7" s="6"/>
      <c r="H7" s="6"/>
      <c r="I7" s="10"/>
      <c r="J7" s="11"/>
      <c r="K7" s="11"/>
      <c r="L7" s="11"/>
      <c r="M7" s="24"/>
      <c r="N7" s="6"/>
      <c r="O7" s="6"/>
      <c r="P7" s="6"/>
      <c r="Q7" s="6"/>
      <c r="R7" s="6"/>
      <c r="S7" s="10"/>
    </row>
    <row r="8" spans="1:19">
      <c r="A8" s="1"/>
      <c r="B8" s="9"/>
      <c r="C8" s="10"/>
      <c r="D8" s="9"/>
      <c r="E8" s="6"/>
      <c r="F8" s="6"/>
      <c r="G8" s="6"/>
      <c r="H8" s="6"/>
      <c r="I8" s="10"/>
      <c r="J8" s="11"/>
      <c r="K8" s="11"/>
      <c r="L8" s="11"/>
      <c r="M8" s="24"/>
      <c r="N8" s="6"/>
      <c r="O8" s="6"/>
      <c r="P8" s="6"/>
      <c r="Q8" s="6"/>
      <c r="R8" s="6"/>
      <c r="S8" s="10"/>
    </row>
    <row r="9" spans="1:19">
      <c r="A9" s="1"/>
      <c r="B9" s="9"/>
      <c r="C9" s="10"/>
      <c r="D9" s="9"/>
      <c r="E9" s="6"/>
      <c r="F9" s="6"/>
      <c r="G9" s="6"/>
      <c r="H9" s="6"/>
      <c r="I9" s="10"/>
      <c r="J9" s="11"/>
      <c r="K9" s="11"/>
      <c r="L9" s="11"/>
      <c r="M9" s="24"/>
      <c r="N9" s="6"/>
      <c r="O9" s="6"/>
      <c r="P9" s="6"/>
      <c r="Q9" s="6"/>
      <c r="R9" s="6"/>
      <c r="S9" s="10"/>
    </row>
    <row r="10" spans="1:19">
      <c r="A10" s="1"/>
      <c r="B10" s="9"/>
      <c r="C10" s="10"/>
      <c r="D10" s="9"/>
      <c r="E10" s="6"/>
      <c r="F10" s="6"/>
      <c r="G10" s="6"/>
      <c r="H10" s="6"/>
      <c r="I10" s="10"/>
      <c r="J10" s="11"/>
      <c r="K10" s="11"/>
      <c r="L10" s="11"/>
      <c r="M10" s="24"/>
      <c r="N10" s="6"/>
      <c r="O10" s="6"/>
      <c r="P10" s="6"/>
      <c r="Q10" s="6"/>
      <c r="R10" s="6"/>
      <c r="S10" s="10"/>
    </row>
    <row r="11" spans="1:19">
      <c r="A11" s="1"/>
      <c r="B11" s="9"/>
      <c r="C11" s="10"/>
      <c r="D11" s="9"/>
      <c r="E11" s="6"/>
      <c r="F11" s="6"/>
      <c r="G11" s="6"/>
      <c r="H11" s="6"/>
      <c r="I11" s="12"/>
      <c r="J11" s="11"/>
      <c r="K11" s="11"/>
      <c r="L11" s="11"/>
      <c r="M11" s="24"/>
      <c r="N11" s="6"/>
      <c r="O11" s="6"/>
      <c r="P11" s="6"/>
      <c r="Q11" s="6"/>
      <c r="R11" s="6"/>
      <c r="S11" s="10"/>
    </row>
    <row r="12" spans="1:19">
      <c r="A12" s="1"/>
      <c r="B12" s="9"/>
      <c r="C12" s="10"/>
      <c r="D12" s="9"/>
      <c r="E12" s="6"/>
      <c r="F12" s="6"/>
      <c r="G12" s="6"/>
      <c r="H12" s="6"/>
      <c r="I12" s="12"/>
      <c r="J12" s="18"/>
      <c r="K12" s="13"/>
      <c r="L12" s="11"/>
      <c r="M12" s="24"/>
      <c r="N12" s="6"/>
      <c r="O12" s="6"/>
      <c r="P12" s="6"/>
      <c r="Q12" s="6"/>
      <c r="R12" s="6"/>
      <c r="S12" s="10"/>
    </row>
    <row r="13" spans="1:19">
      <c r="A13" s="1"/>
      <c r="B13" s="9"/>
      <c r="C13" s="10"/>
      <c r="D13" s="9"/>
      <c r="E13" s="6"/>
      <c r="F13" s="6"/>
      <c r="G13" s="6"/>
      <c r="H13" s="6"/>
      <c r="I13" s="10"/>
      <c r="J13" s="11"/>
      <c r="K13" s="11"/>
      <c r="L13" s="11"/>
      <c r="M13" s="24"/>
      <c r="N13" s="6"/>
      <c r="O13" s="6"/>
      <c r="P13" s="6"/>
      <c r="Q13" s="6"/>
      <c r="R13" s="6"/>
      <c r="S13" s="10"/>
    </row>
    <row r="14" spans="1:19">
      <c r="A14" s="1"/>
      <c r="B14" s="9"/>
      <c r="C14" s="10"/>
      <c r="D14" s="9"/>
      <c r="E14" s="6"/>
      <c r="F14" s="6"/>
      <c r="G14" s="6"/>
      <c r="H14" s="6"/>
      <c r="I14" s="10"/>
      <c r="J14" s="11"/>
      <c r="K14" s="11"/>
      <c r="L14" s="11"/>
      <c r="M14" s="24"/>
      <c r="N14" s="6"/>
      <c r="O14" s="6"/>
      <c r="P14" s="6"/>
      <c r="Q14" s="6"/>
      <c r="R14" s="6"/>
      <c r="S14" s="10"/>
    </row>
    <row r="15" spans="1:19">
      <c r="A15" s="1"/>
      <c r="B15" s="9"/>
      <c r="C15" s="10"/>
      <c r="D15" s="14"/>
      <c r="E15" s="6"/>
      <c r="F15" s="6"/>
      <c r="G15" s="6"/>
      <c r="H15" s="6"/>
      <c r="I15" s="10"/>
      <c r="J15" s="11"/>
      <c r="K15" s="11"/>
      <c r="L15" s="11"/>
      <c r="M15" s="24"/>
      <c r="N15" s="6"/>
      <c r="O15" s="6"/>
      <c r="P15" s="6"/>
      <c r="Q15" s="6"/>
      <c r="R15" s="6"/>
      <c r="S15" s="10"/>
    </row>
    <row r="16" spans="1:19">
      <c r="A16" s="1"/>
      <c r="B16" s="9"/>
      <c r="C16" s="10"/>
      <c r="D16" s="9"/>
      <c r="E16" s="6"/>
      <c r="F16" s="6"/>
      <c r="G16" s="6"/>
      <c r="H16" s="6"/>
      <c r="I16" s="10"/>
      <c r="J16" s="11"/>
      <c r="K16" s="11"/>
      <c r="L16" s="11"/>
      <c r="M16" s="24"/>
      <c r="N16" s="25"/>
      <c r="O16" s="6"/>
      <c r="P16" s="6"/>
      <c r="Q16" s="6"/>
      <c r="R16" s="6"/>
      <c r="S16" s="10"/>
    </row>
    <row r="17" spans="1:19">
      <c r="A17" s="1"/>
      <c r="B17" s="9"/>
      <c r="C17" s="10"/>
      <c r="D17" s="9"/>
      <c r="E17" s="6"/>
      <c r="F17" s="6"/>
      <c r="G17" s="6"/>
      <c r="H17" s="6"/>
      <c r="I17" s="10"/>
      <c r="J17" s="11"/>
      <c r="K17" s="11"/>
      <c r="L17" s="11"/>
      <c r="M17" s="26"/>
      <c r="N17" s="27"/>
      <c r="O17" s="28"/>
      <c r="P17" s="6"/>
      <c r="Q17" s="6"/>
      <c r="R17" s="6"/>
      <c r="S17" s="10"/>
    </row>
    <row r="18" spans="1:19">
      <c r="A18" s="1"/>
      <c r="B18" s="9"/>
      <c r="C18" s="10"/>
      <c r="D18" s="9"/>
      <c r="E18" s="6"/>
      <c r="F18" s="6"/>
      <c r="G18" s="6"/>
      <c r="H18" s="6"/>
      <c r="I18" s="10"/>
      <c r="J18" s="11"/>
      <c r="K18" s="11"/>
      <c r="L18" s="11"/>
      <c r="M18" s="24"/>
      <c r="N18" s="29"/>
      <c r="O18" s="6"/>
      <c r="P18" s="6"/>
      <c r="Q18" s="6"/>
      <c r="R18" s="6"/>
      <c r="S18" s="10"/>
    </row>
    <row r="19" spans="1:19">
      <c r="A19" s="1"/>
      <c r="B19" s="9"/>
      <c r="C19" s="10"/>
      <c r="D19" s="9"/>
      <c r="E19" s="6"/>
      <c r="F19" s="6"/>
      <c r="G19" s="6"/>
      <c r="H19" s="6"/>
      <c r="I19" s="10"/>
      <c r="J19" s="11"/>
      <c r="K19" s="11"/>
      <c r="L19" s="11"/>
      <c r="M19" s="24"/>
      <c r="N19" s="6"/>
      <c r="O19" s="6"/>
      <c r="P19" s="6"/>
      <c r="Q19" s="6"/>
      <c r="R19" s="6"/>
      <c r="S19" s="10"/>
    </row>
    <row r="20" spans="1:19">
      <c r="A20" s="1"/>
      <c r="B20" s="9"/>
      <c r="C20" s="10"/>
      <c r="D20" s="9"/>
      <c r="E20" s="6"/>
      <c r="F20" s="6"/>
      <c r="G20" s="6"/>
      <c r="H20" s="6"/>
      <c r="I20" s="10"/>
      <c r="J20" s="11"/>
      <c r="K20" s="11"/>
      <c r="L20" s="11"/>
      <c r="M20" s="24"/>
      <c r="N20" s="6"/>
      <c r="O20" s="6"/>
      <c r="P20" s="6"/>
      <c r="Q20" s="6"/>
      <c r="R20" s="6"/>
      <c r="S20" s="10"/>
    </row>
    <row r="21" spans="1:19">
      <c r="A21" s="1"/>
      <c r="B21" s="9"/>
      <c r="C21" s="10"/>
      <c r="D21" s="9"/>
      <c r="E21" s="6"/>
      <c r="F21" s="6"/>
      <c r="G21" s="6"/>
      <c r="H21" s="6"/>
      <c r="I21" s="10"/>
      <c r="J21" s="11"/>
      <c r="K21" s="11"/>
      <c r="L21" s="11"/>
      <c r="M21" s="24"/>
      <c r="N21" s="6"/>
      <c r="O21" s="6"/>
      <c r="P21" s="6"/>
      <c r="Q21" s="6"/>
      <c r="R21" s="6"/>
      <c r="S21" s="10"/>
    </row>
    <row r="22" spans="1:19">
      <c r="A22" s="1"/>
      <c r="B22" s="9"/>
      <c r="C22" s="10"/>
      <c r="D22" s="9"/>
      <c r="E22" s="6"/>
      <c r="F22" s="6"/>
      <c r="G22" s="6"/>
      <c r="H22" s="6"/>
      <c r="I22" s="10"/>
      <c r="J22" s="11"/>
      <c r="K22" s="11"/>
      <c r="L22" s="11"/>
      <c r="M22" s="24"/>
      <c r="N22" s="6"/>
      <c r="O22" s="6"/>
      <c r="P22" s="6"/>
      <c r="Q22" s="6"/>
      <c r="R22" s="6"/>
      <c r="S22" s="10"/>
    </row>
    <row r="23" spans="1:19">
      <c r="A23" s="1"/>
      <c r="B23" s="14"/>
      <c r="C23" s="12"/>
      <c r="D23" s="9"/>
      <c r="E23" s="6"/>
      <c r="F23" s="6"/>
      <c r="G23" s="6"/>
      <c r="H23" s="6"/>
      <c r="I23" s="10"/>
      <c r="J23" s="11"/>
      <c r="K23" s="11"/>
      <c r="L23" s="11"/>
      <c r="M23" s="24"/>
      <c r="N23" s="6"/>
      <c r="O23" s="6"/>
      <c r="P23" s="6"/>
      <c r="Q23" s="6"/>
      <c r="R23" s="6"/>
      <c r="S23" s="10"/>
    </row>
    <row r="24" spans="1:19">
      <c r="A24" s="1"/>
      <c r="B24" s="9"/>
      <c r="C24" s="10"/>
      <c r="D24" s="9"/>
      <c r="E24" s="6"/>
      <c r="F24" s="6"/>
      <c r="G24" s="6"/>
      <c r="H24" s="6"/>
      <c r="I24" s="10"/>
      <c r="J24" s="11"/>
      <c r="K24" s="11"/>
      <c r="L24" s="11"/>
      <c r="M24" s="24"/>
      <c r="N24" s="6"/>
      <c r="O24" s="6"/>
      <c r="P24" s="6"/>
      <c r="Q24" s="6"/>
      <c r="R24" s="6"/>
      <c r="S24" s="10"/>
    </row>
    <row r="25" spans="1:19">
      <c r="A25" s="1"/>
      <c r="B25" s="9"/>
      <c r="C25" s="10"/>
      <c r="D25" s="9"/>
      <c r="E25" s="6"/>
      <c r="F25" s="6"/>
      <c r="G25" s="6"/>
      <c r="H25" s="6"/>
      <c r="I25" s="10"/>
      <c r="J25" s="11"/>
      <c r="K25" s="11"/>
      <c r="L25" s="11"/>
      <c r="M25" s="24"/>
      <c r="N25" s="6"/>
      <c r="O25" s="6"/>
      <c r="P25" s="6"/>
      <c r="Q25" s="6"/>
      <c r="R25" s="6"/>
      <c r="S25" s="10"/>
    </row>
    <row r="26" spans="1:19">
      <c r="A26" s="1"/>
      <c r="B26" s="9"/>
      <c r="C26" s="10"/>
      <c r="D26" s="9"/>
      <c r="E26" s="6"/>
      <c r="F26" s="6"/>
      <c r="G26" s="6"/>
      <c r="H26" s="6"/>
      <c r="I26" s="10"/>
      <c r="J26" s="11"/>
      <c r="K26" s="11"/>
      <c r="L26" s="11"/>
      <c r="M26" s="24"/>
      <c r="N26" s="6"/>
      <c r="O26" s="6"/>
      <c r="P26" s="6"/>
      <c r="Q26" s="6"/>
      <c r="R26" s="6"/>
      <c r="S26" s="10"/>
    </row>
    <row r="27" spans="1:19">
      <c r="A27" s="1"/>
      <c r="B27" s="9"/>
      <c r="C27" s="10"/>
      <c r="D27" s="9"/>
      <c r="E27" s="6"/>
      <c r="F27" s="6"/>
      <c r="G27" s="6"/>
      <c r="H27" s="6"/>
      <c r="I27" s="10"/>
      <c r="J27" s="11"/>
      <c r="K27" s="11"/>
      <c r="L27" s="11"/>
      <c r="M27" s="24"/>
      <c r="N27" s="6"/>
      <c r="O27" s="6"/>
      <c r="P27" s="6"/>
      <c r="Q27" s="6"/>
      <c r="R27" s="6"/>
      <c r="S27" s="10"/>
    </row>
    <row r="28" spans="1:19">
      <c r="A28" s="1"/>
      <c r="B28" s="9"/>
      <c r="C28" s="10"/>
      <c r="D28" s="9"/>
      <c r="E28" s="6"/>
      <c r="F28" s="6"/>
      <c r="G28" s="6"/>
      <c r="H28" s="6"/>
      <c r="I28" s="10"/>
      <c r="J28" s="11"/>
      <c r="K28" s="11"/>
      <c r="L28" s="11"/>
      <c r="M28" s="24"/>
      <c r="N28" s="6"/>
      <c r="O28" s="6"/>
      <c r="P28" s="6"/>
      <c r="Q28" s="6"/>
      <c r="R28" s="6"/>
      <c r="S28" s="10"/>
    </row>
    <row r="29" spans="1:19">
      <c r="A29" s="1"/>
      <c r="B29" s="9"/>
      <c r="C29" s="10"/>
      <c r="D29" s="9"/>
      <c r="E29" s="6"/>
      <c r="F29" s="6"/>
      <c r="G29" s="6"/>
      <c r="H29" s="6"/>
      <c r="I29" s="10"/>
      <c r="J29" s="11"/>
      <c r="K29" s="11"/>
      <c r="L29" s="11"/>
      <c r="M29" s="24"/>
      <c r="N29" s="6"/>
      <c r="O29" s="6"/>
      <c r="P29" s="6"/>
      <c r="Q29" s="6"/>
      <c r="R29" s="6"/>
      <c r="S29" s="10"/>
    </row>
    <row r="30" spans="1:19">
      <c r="A30" s="1"/>
      <c r="B30" s="9"/>
      <c r="C30" s="10"/>
      <c r="D30" s="9"/>
      <c r="E30" s="6"/>
      <c r="F30" s="6"/>
      <c r="G30" s="6"/>
      <c r="H30" s="6"/>
      <c r="I30" s="10"/>
      <c r="J30" s="11"/>
      <c r="K30" s="11"/>
      <c r="L30" s="11"/>
      <c r="M30" s="24"/>
      <c r="N30" s="6"/>
      <c r="O30" s="6"/>
      <c r="P30" s="6"/>
      <c r="Q30" s="6"/>
      <c r="R30" s="6"/>
      <c r="S30" s="10"/>
    </row>
    <row r="31" spans="1:19">
      <c r="A31" s="1"/>
      <c r="B31" s="9"/>
      <c r="C31" s="10"/>
      <c r="D31" s="9"/>
      <c r="E31" s="6"/>
      <c r="F31" s="6"/>
      <c r="G31" s="6"/>
      <c r="H31" s="6"/>
      <c r="I31" s="10"/>
      <c r="J31" s="11"/>
      <c r="K31" s="11"/>
      <c r="L31" s="11"/>
      <c r="M31" s="24"/>
      <c r="N31" s="6"/>
      <c r="O31" s="6"/>
      <c r="P31" s="6"/>
      <c r="Q31" s="6"/>
      <c r="R31" s="6"/>
      <c r="S31" s="10"/>
    </row>
    <row r="32" spans="1:19">
      <c r="A32" s="1"/>
      <c r="B32" s="9"/>
      <c r="C32" s="10"/>
      <c r="D32" s="9"/>
      <c r="E32" s="6"/>
      <c r="F32" s="6"/>
      <c r="G32" s="6"/>
      <c r="H32" s="6"/>
      <c r="I32" s="10"/>
      <c r="J32" s="11"/>
      <c r="K32" s="11"/>
      <c r="L32" s="11"/>
      <c r="M32" s="24"/>
      <c r="N32" s="6"/>
      <c r="O32" s="6"/>
      <c r="P32" s="6"/>
      <c r="Q32" s="6"/>
      <c r="R32" s="6"/>
      <c r="S32" s="10"/>
    </row>
    <row r="33" spans="1:19">
      <c r="A33" s="1"/>
      <c r="B33" s="9"/>
      <c r="C33" s="10"/>
      <c r="D33" s="9"/>
      <c r="E33" s="6"/>
      <c r="F33" s="6"/>
      <c r="G33" s="6"/>
      <c r="H33" s="6"/>
      <c r="I33" s="10"/>
      <c r="J33" s="11"/>
      <c r="K33" s="11"/>
      <c r="L33" s="11"/>
      <c r="M33" s="24"/>
      <c r="N33" s="6"/>
      <c r="O33" s="6"/>
      <c r="P33" s="6"/>
      <c r="Q33" s="6"/>
      <c r="R33" s="6"/>
      <c r="S33" s="10"/>
    </row>
    <row r="34" spans="1:19">
      <c r="A34" s="1"/>
      <c r="B34" s="9"/>
      <c r="C34" s="10"/>
      <c r="D34" s="9"/>
      <c r="E34" s="6"/>
      <c r="F34" s="6"/>
      <c r="G34" s="6"/>
      <c r="H34" s="6"/>
      <c r="I34" s="10"/>
      <c r="J34" s="11"/>
      <c r="K34" s="11"/>
      <c r="L34" s="11"/>
      <c r="M34" s="24"/>
      <c r="N34" s="6"/>
      <c r="O34" s="6"/>
      <c r="P34" s="6"/>
      <c r="Q34" s="6"/>
      <c r="R34" s="6"/>
      <c r="S34" s="10"/>
    </row>
    <row r="35" spans="1:19">
      <c r="A35" s="1"/>
      <c r="B35" s="9"/>
      <c r="C35" s="10"/>
      <c r="D35" s="9"/>
      <c r="E35" s="6"/>
      <c r="F35" s="6"/>
      <c r="G35" s="6"/>
      <c r="H35" s="6"/>
      <c r="I35" s="10"/>
      <c r="J35" s="11"/>
      <c r="K35" s="11"/>
      <c r="L35" s="11"/>
      <c r="M35" s="24"/>
      <c r="N35" s="6"/>
      <c r="O35" s="6"/>
      <c r="P35" s="6"/>
      <c r="Q35" s="6"/>
      <c r="R35" s="6"/>
      <c r="S35" s="10"/>
    </row>
    <row r="36" spans="1:19">
      <c r="A36" s="1"/>
      <c r="B36" s="9"/>
      <c r="C36" s="10"/>
      <c r="D36" s="9"/>
      <c r="E36" s="6"/>
      <c r="F36" s="6"/>
      <c r="G36" s="6"/>
      <c r="H36" s="6"/>
      <c r="I36" s="10"/>
      <c r="J36" s="11"/>
      <c r="K36" s="11"/>
      <c r="L36" s="11"/>
      <c r="M36" s="24"/>
      <c r="N36" s="6"/>
      <c r="O36" s="6"/>
      <c r="P36" s="6"/>
      <c r="Q36" s="6"/>
      <c r="R36" s="6"/>
      <c r="S36" s="10"/>
    </row>
    <row r="37" spans="1:19">
      <c r="A37" s="1"/>
      <c r="B37" s="9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15"/>
      <c r="B38" s="16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K3:K4"/>
    <mergeCell ref="L3:L4"/>
    <mergeCell ref="S2:S4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1:D2"/>
    <mergeCell ref="E1:L1"/>
    <mergeCell ref="M1:S1"/>
    <mergeCell ref="E2:L2"/>
    <mergeCell ref="R2:R4"/>
    <mergeCell ref="M2:M4"/>
    <mergeCell ref="N2:N4"/>
    <mergeCell ref="O2:O4"/>
    <mergeCell ref="P2:P4"/>
    <mergeCell ref="Q2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A655-A88E-4D3C-A448-EDA4140175F2}">
  <dimension ref="A1:S38"/>
  <sheetViews>
    <sheetView workbookViewId="0">
      <selection activeCell="M30" sqref="M30:P34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3" width="10.7109375" customWidth="1"/>
    <col min="14" max="14" width="13.85546875" customWidth="1"/>
    <col min="15" max="16" width="10.7109375" customWidth="1"/>
    <col min="17" max="17" width="23.85546875" customWidth="1"/>
    <col min="18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 t="s">
        <v>0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109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0"/>
      <c r="N4" s="223"/>
      <c r="O4" s="223"/>
      <c r="P4" s="223"/>
      <c r="Q4" s="222"/>
      <c r="R4" s="222"/>
      <c r="S4" s="225"/>
    </row>
    <row r="5" spans="1:19">
      <c r="A5" s="31">
        <v>44956</v>
      </c>
      <c r="B5" s="2" t="s">
        <v>110</v>
      </c>
      <c r="C5" s="3" t="s">
        <v>111</v>
      </c>
      <c r="D5" s="4" t="s">
        <v>112</v>
      </c>
      <c r="E5" s="5" t="s">
        <v>113</v>
      </c>
      <c r="F5" s="5" t="s">
        <v>114</v>
      </c>
      <c r="G5" s="5"/>
      <c r="H5" s="6"/>
      <c r="I5" s="7" t="s">
        <v>115</v>
      </c>
      <c r="J5" s="8">
        <v>1</v>
      </c>
      <c r="K5" s="8">
        <v>1</v>
      </c>
      <c r="L5" s="8">
        <v>242</v>
      </c>
      <c r="M5" s="46">
        <v>55</v>
      </c>
      <c r="N5" s="49">
        <v>2306100187</v>
      </c>
      <c r="O5" s="50">
        <v>44958</v>
      </c>
      <c r="P5" s="55">
        <v>44970</v>
      </c>
      <c r="Q5" s="56" t="s">
        <v>28</v>
      </c>
      <c r="R5" s="58">
        <v>44978</v>
      </c>
      <c r="S5" s="60">
        <v>45006</v>
      </c>
    </row>
    <row r="6" spans="1:19">
      <c r="A6" s="31">
        <v>44956</v>
      </c>
      <c r="B6" s="2" t="s">
        <v>110</v>
      </c>
      <c r="C6" s="3" t="s">
        <v>116</v>
      </c>
      <c r="D6" s="4" t="s">
        <v>117</v>
      </c>
      <c r="E6" s="5" t="s">
        <v>113</v>
      </c>
      <c r="F6" s="5" t="s">
        <v>114</v>
      </c>
      <c r="G6" s="5"/>
      <c r="H6" s="5"/>
      <c r="I6" s="7" t="s">
        <v>115</v>
      </c>
      <c r="J6" s="8">
        <v>1</v>
      </c>
      <c r="K6" s="8">
        <v>2</v>
      </c>
      <c r="L6" s="8">
        <v>1488.3</v>
      </c>
      <c r="M6" s="47">
        <v>55</v>
      </c>
      <c r="N6" s="49">
        <v>2306100187</v>
      </c>
      <c r="O6" s="50">
        <v>44958</v>
      </c>
      <c r="P6" s="53">
        <v>44970</v>
      </c>
      <c r="Q6" s="54" t="s">
        <v>28</v>
      </c>
      <c r="R6" s="59">
        <v>44978</v>
      </c>
      <c r="S6" s="61">
        <v>44978</v>
      </c>
    </row>
    <row r="7" spans="1:19">
      <c r="A7" s="31">
        <v>44987</v>
      </c>
      <c r="B7" s="31">
        <v>44985</v>
      </c>
      <c r="C7" s="10" t="s">
        <v>118</v>
      </c>
      <c r="D7" s="9" t="s">
        <v>119</v>
      </c>
      <c r="E7" s="6" t="s">
        <v>120</v>
      </c>
      <c r="F7" s="6" t="s">
        <v>121</v>
      </c>
      <c r="G7" s="6" t="s">
        <v>122</v>
      </c>
      <c r="H7" s="6"/>
      <c r="I7" s="10" t="s">
        <v>123</v>
      </c>
      <c r="J7" s="11"/>
      <c r="K7" s="11" t="s">
        <v>124</v>
      </c>
      <c r="L7" s="11" t="s">
        <v>125</v>
      </c>
      <c r="M7" s="64">
        <v>56</v>
      </c>
      <c r="N7" s="29">
        <v>2306100396</v>
      </c>
      <c r="O7" s="63">
        <v>44988</v>
      </c>
      <c r="P7" s="63">
        <v>44999</v>
      </c>
      <c r="Q7" s="65" t="s">
        <v>126</v>
      </c>
      <c r="R7" s="63">
        <v>45009</v>
      </c>
      <c r="S7" s="61">
        <v>45044</v>
      </c>
    </row>
    <row r="8" spans="1:19">
      <c r="A8" s="31">
        <v>44987</v>
      </c>
      <c r="B8" s="31">
        <v>44985</v>
      </c>
      <c r="C8" s="10" t="s">
        <v>127</v>
      </c>
      <c r="D8" s="9" t="s">
        <v>128</v>
      </c>
      <c r="E8" s="6" t="s">
        <v>120</v>
      </c>
      <c r="F8" s="6" t="s">
        <v>121</v>
      </c>
      <c r="G8" s="6" t="s">
        <v>122</v>
      </c>
      <c r="H8" s="6"/>
      <c r="I8" s="10" t="s">
        <v>123</v>
      </c>
      <c r="J8" s="11"/>
      <c r="K8" s="11" t="s">
        <v>129</v>
      </c>
      <c r="L8" s="11" t="s">
        <v>130</v>
      </c>
      <c r="M8" s="47">
        <v>56</v>
      </c>
      <c r="N8" s="29">
        <v>2306100396</v>
      </c>
      <c r="O8" s="63">
        <v>44988</v>
      </c>
      <c r="P8" s="63">
        <v>44999</v>
      </c>
      <c r="Q8" s="66" t="s">
        <v>126</v>
      </c>
      <c r="R8" s="62">
        <v>45009</v>
      </c>
      <c r="S8" s="61">
        <v>45044</v>
      </c>
    </row>
    <row r="9" spans="1:19" ht="45">
      <c r="A9" s="123">
        <v>45072</v>
      </c>
      <c r="B9" s="32">
        <v>45061</v>
      </c>
      <c r="C9" s="132" t="s">
        <v>131</v>
      </c>
      <c r="D9" s="133" t="s">
        <v>132</v>
      </c>
      <c r="E9" s="134" t="s">
        <v>133</v>
      </c>
      <c r="F9" s="125" t="s">
        <v>134</v>
      </c>
      <c r="G9" s="125" t="s">
        <v>135</v>
      </c>
      <c r="H9" s="125" t="s">
        <v>92</v>
      </c>
      <c r="I9" s="135" t="s">
        <v>136</v>
      </c>
      <c r="J9" s="136">
        <v>1</v>
      </c>
      <c r="K9" s="137">
        <v>1</v>
      </c>
      <c r="L9" s="138">
        <v>416</v>
      </c>
      <c r="M9" s="109">
        <v>59</v>
      </c>
      <c r="N9" s="78">
        <v>2306101184</v>
      </c>
      <c r="O9" s="111">
        <v>45085</v>
      </c>
      <c r="P9" s="111">
        <v>45096</v>
      </c>
      <c r="Q9" s="78" t="s">
        <v>42</v>
      </c>
      <c r="R9" s="6"/>
      <c r="S9" s="10"/>
    </row>
    <row r="10" spans="1:19" ht="45">
      <c r="A10" s="127">
        <v>45072</v>
      </c>
      <c r="B10" s="128">
        <v>45061</v>
      </c>
      <c r="C10" s="139" t="s">
        <v>137</v>
      </c>
      <c r="D10" s="140" t="s">
        <v>138</v>
      </c>
      <c r="E10" s="141" t="s">
        <v>133</v>
      </c>
      <c r="F10" s="142" t="s">
        <v>134</v>
      </c>
      <c r="G10" s="142" t="s">
        <v>135</v>
      </c>
      <c r="H10" s="142" t="s">
        <v>92</v>
      </c>
      <c r="I10" s="143" t="s">
        <v>136</v>
      </c>
      <c r="J10" s="138">
        <v>1</v>
      </c>
      <c r="K10" s="138">
        <v>1</v>
      </c>
      <c r="L10" s="138">
        <v>610</v>
      </c>
      <c r="M10" s="109">
        <v>59</v>
      </c>
      <c r="N10" s="78">
        <v>2306101184</v>
      </c>
      <c r="O10" s="111">
        <v>45085</v>
      </c>
      <c r="P10" s="111">
        <v>45096</v>
      </c>
      <c r="Q10" s="78" t="s">
        <v>42</v>
      </c>
      <c r="R10" s="6"/>
      <c r="S10" s="10"/>
    </row>
    <row r="11" spans="1:19" ht="45">
      <c r="A11" s="127">
        <v>45072</v>
      </c>
      <c r="B11" s="128">
        <v>45061</v>
      </c>
      <c r="C11" s="139" t="s">
        <v>139</v>
      </c>
      <c r="D11" s="144" t="s">
        <v>140</v>
      </c>
      <c r="E11" s="141" t="s">
        <v>133</v>
      </c>
      <c r="F11" s="142" t="s">
        <v>134</v>
      </c>
      <c r="G11" s="142" t="s">
        <v>135</v>
      </c>
      <c r="H11" s="142" t="s">
        <v>92</v>
      </c>
      <c r="I11" s="145" t="s">
        <v>136</v>
      </c>
      <c r="J11" s="136">
        <v>1</v>
      </c>
      <c r="K11" s="137">
        <v>1</v>
      </c>
      <c r="L11" s="138">
        <v>232</v>
      </c>
      <c r="M11" s="109">
        <v>59</v>
      </c>
      <c r="N11" s="78">
        <v>2306101184</v>
      </c>
      <c r="O11" s="111">
        <v>45085</v>
      </c>
      <c r="P11" s="111">
        <v>45096</v>
      </c>
      <c r="Q11" s="78" t="s">
        <v>42</v>
      </c>
      <c r="R11" s="6"/>
      <c r="S11" s="10"/>
    </row>
    <row r="12" spans="1:19" ht="45">
      <c r="A12" s="127">
        <v>45072</v>
      </c>
      <c r="B12" s="128">
        <v>45061</v>
      </c>
      <c r="C12" s="139" t="s">
        <v>141</v>
      </c>
      <c r="D12" s="144" t="s">
        <v>142</v>
      </c>
      <c r="E12" s="141" t="s">
        <v>133</v>
      </c>
      <c r="F12" s="142" t="s">
        <v>134</v>
      </c>
      <c r="G12" s="142" t="s">
        <v>135</v>
      </c>
      <c r="H12" s="142" t="s">
        <v>92</v>
      </c>
      <c r="I12" s="143" t="s">
        <v>136</v>
      </c>
      <c r="J12" s="138">
        <v>1</v>
      </c>
      <c r="K12" s="138">
        <v>1</v>
      </c>
      <c r="L12" s="138">
        <v>312</v>
      </c>
      <c r="M12" s="109">
        <v>59</v>
      </c>
      <c r="N12" s="78">
        <v>2306101184</v>
      </c>
      <c r="O12" s="111">
        <v>45085</v>
      </c>
      <c r="P12" s="111">
        <v>45096</v>
      </c>
      <c r="Q12" s="78" t="s">
        <v>42</v>
      </c>
      <c r="R12" s="6"/>
      <c r="S12" s="10"/>
    </row>
    <row r="13" spans="1:19" ht="45">
      <c r="A13" s="127">
        <v>45072</v>
      </c>
      <c r="B13" s="128">
        <v>45061</v>
      </c>
      <c r="C13" s="139" t="s">
        <v>143</v>
      </c>
      <c r="D13" s="144" t="s">
        <v>144</v>
      </c>
      <c r="E13" s="141" t="s">
        <v>133</v>
      </c>
      <c r="F13" s="142" t="s">
        <v>134</v>
      </c>
      <c r="G13" s="142" t="s">
        <v>135</v>
      </c>
      <c r="H13" s="142" t="s">
        <v>92</v>
      </c>
      <c r="I13" s="145" t="s">
        <v>136</v>
      </c>
      <c r="J13" s="136">
        <v>1</v>
      </c>
      <c r="K13" s="137">
        <v>1</v>
      </c>
      <c r="L13" s="138">
        <v>196</v>
      </c>
      <c r="M13" s="109">
        <v>59</v>
      </c>
      <c r="N13" s="78">
        <v>2306101184</v>
      </c>
      <c r="O13" s="111">
        <v>45085</v>
      </c>
      <c r="P13" s="111">
        <v>45096</v>
      </c>
      <c r="Q13" s="78" t="s">
        <v>42</v>
      </c>
      <c r="R13" s="6"/>
      <c r="S13" s="10"/>
    </row>
    <row r="14" spans="1:19" ht="45">
      <c r="A14" s="127">
        <v>45072</v>
      </c>
      <c r="B14" s="128">
        <v>45061</v>
      </c>
      <c r="C14" s="139" t="s">
        <v>145</v>
      </c>
      <c r="D14" s="146" t="s">
        <v>146</v>
      </c>
      <c r="E14" s="141" t="s">
        <v>133</v>
      </c>
      <c r="F14" s="142" t="s">
        <v>134</v>
      </c>
      <c r="G14" s="142" t="s">
        <v>135</v>
      </c>
      <c r="H14" s="142" t="s">
        <v>92</v>
      </c>
      <c r="I14" s="145" t="s">
        <v>136</v>
      </c>
      <c r="J14" s="136">
        <v>1</v>
      </c>
      <c r="K14" s="137">
        <v>1</v>
      </c>
      <c r="L14" s="138">
        <v>559</v>
      </c>
      <c r="M14" s="109">
        <v>59</v>
      </c>
      <c r="N14" s="78">
        <v>2306101184</v>
      </c>
      <c r="O14" s="111">
        <v>45085</v>
      </c>
      <c r="P14" s="111">
        <v>45096</v>
      </c>
      <c r="Q14" s="78" t="s">
        <v>42</v>
      </c>
      <c r="R14" s="6"/>
      <c r="S14" s="10"/>
    </row>
    <row r="15" spans="1:19">
      <c r="A15" s="127">
        <v>45072</v>
      </c>
      <c r="B15" s="147">
        <v>45071</v>
      </c>
      <c r="C15" s="148" t="s">
        <v>147</v>
      </c>
      <c r="D15" s="144" t="s">
        <v>148</v>
      </c>
      <c r="E15" s="141" t="s">
        <v>149</v>
      </c>
      <c r="F15" s="142" t="s">
        <v>150</v>
      </c>
      <c r="G15" s="142" t="s">
        <v>151</v>
      </c>
      <c r="H15" s="142" t="s">
        <v>40</v>
      </c>
      <c r="I15" s="149" t="s">
        <v>152</v>
      </c>
      <c r="J15" s="138">
        <v>1</v>
      </c>
      <c r="K15" s="138">
        <v>10</v>
      </c>
      <c r="L15" s="138">
        <v>3025</v>
      </c>
      <c r="M15" s="109">
        <v>59</v>
      </c>
      <c r="N15" s="78">
        <v>2306101184</v>
      </c>
      <c r="O15" s="111">
        <v>45085</v>
      </c>
      <c r="P15" s="111">
        <v>45096</v>
      </c>
      <c r="Q15" s="78" t="s">
        <v>42</v>
      </c>
      <c r="R15" s="6"/>
      <c r="S15" s="10"/>
    </row>
    <row r="16" spans="1:19">
      <c r="A16" s="127">
        <v>45072</v>
      </c>
      <c r="B16" s="147">
        <v>45071</v>
      </c>
      <c r="C16" s="139" t="s">
        <v>153</v>
      </c>
      <c r="D16" s="146" t="s">
        <v>154</v>
      </c>
      <c r="E16" s="141" t="s">
        <v>149</v>
      </c>
      <c r="F16" s="142" t="s">
        <v>150</v>
      </c>
      <c r="G16" s="142" t="s">
        <v>151</v>
      </c>
      <c r="H16" s="142" t="s">
        <v>40</v>
      </c>
      <c r="I16" s="149" t="s">
        <v>152</v>
      </c>
      <c r="J16" s="136">
        <v>1</v>
      </c>
      <c r="K16" s="137">
        <v>1</v>
      </c>
      <c r="L16" s="138">
        <v>219.01</v>
      </c>
      <c r="M16" s="109">
        <v>59</v>
      </c>
      <c r="N16" s="78">
        <v>2306101184</v>
      </c>
      <c r="O16" s="111">
        <v>45085</v>
      </c>
      <c r="P16" s="111">
        <v>45096</v>
      </c>
      <c r="Q16" s="78" t="s">
        <v>42</v>
      </c>
      <c r="R16" s="6"/>
      <c r="S16" s="10"/>
    </row>
    <row r="17" spans="1:19">
      <c r="A17" s="127">
        <v>45072</v>
      </c>
      <c r="B17" s="147">
        <v>45071</v>
      </c>
      <c r="C17" s="139" t="s">
        <v>155</v>
      </c>
      <c r="D17" s="144" t="s">
        <v>156</v>
      </c>
      <c r="E17" s="141" t="s">
        <v>149</v>
      </c>
      <c r="F17" s="150" t="s">
        <v>150</v>
      </c>
      <c r="G17" s="142" t="s">
        <v>151</v>
      </c>
      <c r="H17" s="142" t="s">
        <v>40</v>
      </c>
      <c r="I17" s="151" t="s">
        <v>152</v>
      </c>
      <c r="J17" s="138">
        <v>1</v>
      </c>
      <c r="K17" s="138">
        <v>3</v>
      </c>
      <c r="L17" s="138">
        <v>1114.4100000000001</v>
      </c>
      <c r="M17" s="175">
        <v>59</v>
      </c>
      <c r="N17" s="78">
        <v>2306101184</v>
      </c>
      <c r="O17" s="111">
        <v>45085</v>
      </c>
      <c r="P17" s="111">
        <v>45096</v>
      </c>
      <c r="Q17" s="78" t="s">
        <v>42</v>
      </c>
      <c r="R17" s="6"/>
      <c r="S17" s="10"/>
    </row>
    <row r="18" spans="1:19">
      <c r="A18" s="127">
        <v>45072</v>
      </c>
      <c r="B18" s="147">
        <v>45071</v>
      </c>
      <c r="C18" s="139" t="s">
        <v>157</v>
      </c>
      <c r="D18" s="144" t="s">
        <v>158</v>
      </c>
      <c r="E18" s="152" t="s">
        <v>149</v>
      </c>
      <c r="F18" s="153" t="s">
        <v>150</v>
      </c>
      <c r="G18" s="142" t="s">
        <v>151</v>
      </c>
      <c r="H18" s="142" t="s">
        <v>40</v>
      </c>
      <c r="I18" s="151" t="s">
        <v>152</v>
      </c>
      <c r="J18" s="138">
        <v>1</v>
      </c>
      <c r="K18" s="138">
        <v>2</v>
      </c>
      <c r="L18" s="138">
        <v>447.7</v>
      </c>
      <c r="M18" s="109">
        <v>59</v>
      </c>
      <c r="N18" s="78">
        <v>2306101184</v>
      </c>
      <c r="O18" s="111">
        <v>45085</v>
      </c>
      <c r="P18" s="111">
        <v>45096</v>
      </c>
      <c r="Q18" s="78" t="s">
        <v>42</v>
      </c>
      <c r="R18" s="6"/>
      <c r="S18" s="10"/>
    </row>
    <row r="19" spans="1:19">
      <c r="A19" s="127">
        <v>45072</v>
      </c>
      <c r="B19" s="147">
        <v>45071</v>
      </c>
      <c r="C19" s="139" t="s">
        <v>159</v>
      </c>
      <c r="D19" s="144" t="s">
        <v>160</v>
      </c>
      <c r="E19" s="141" t="s">
        <v>149</v>
      </c>
      <c r="F19" s="142" t="s">
        <v>150</v>
      </c>
      <c r="G19" s="142" t="s">
        <v>151</v>
      </c>
      <c r="H19" s="142" t="s">
        <v>40</v>
      </c>
      <c r="I19" s="151" t="s">
        <v>152</v>
      </c>
      <c r="J19" s="138">
        <v>1</v>
      </c>
      <c r="K19" s="138">
        <v>1</v>
      </c>
      <c r="L19" s="138">
        <v>279.51</v>
      </c>
      <c r="M19" s="109">
        <v>59</v>
      </c>
      <c r="N19" s="78">
        <v>2306101184</v>
      </c>
      <c r="O19" s="111">
        <v>45085</v>
      </c>
      <c r="P19" s="111">
        <v>45096</v>
      </c>
      <c r="Q19" s="78" t="s">
        <v>42</v>
      </c>
      <c r="R19" s="6"/>
      <c r="S19" s="10"/>
    </row>
    <row r="20" spans="1:19">
      <c r="A20" s="127">
        <v>45072</v>
      </c>
      <c r="B20" s="147">
        <v>45071</v>
      </c>
      <c r="C20" s="139" t="s">
        <v>161</v>
      </c>
      <c r="D20" s="144" t="s">
        <v>162</v>
      </c>
      <c r="E20" s="141" t="s">
        <v>149</v>
      </c>
      <c r="F20" s="142" t="s">
        <v>150</v>
      </c>
      <c r="G20" s="142" t="s">
        <v>151</v>
      </c>
      <c r="H20" s="142" t="s">
        <v>40</v>
      </c>
      <c r="I20" s="151" t="s">
        <v>152</v>
      </c>
      <c r="J20" s="138">
        <v>1</v>
      </c>
      <c r="K20" s="138">
        <v>1</v>
      </c>
      <c r="L20" s="138">
        <v>177.87</v>
      </c>
      <c r="M20" s="109">
        <v>59</v>
      </c>
      <c r="N20" s="78">
        <v>2306101184</v>
      </c>
      <c r="O20" s="111">
        <v>45085</v>
      </c>
      <c r="P20" s="111">
        <v>45096</v>
      </c>
      <c r="Q20" s="78" t="s">
        <v>42</v>
      </c>
      <c r="R20" s="6"/>
      <c r="S20" s="10"/>
    </row>
    <row r="21" spans="1:19">
      <c r="A21" s="127">
        <v>45072</v>
      </c>
      <c r="B21" s="147">
        <v>45071</v>
      </c>
      <c r="C21" s="139" t="s">
        <v>163</v>
      </c>
      <c r="D21" s="144" t="s">
        <v>164</v>
      </c>
      <c r="E21" s="141" t="s">
        <v>149</v>
      </c>
      <c r="F21" s="142" t="s">
        <v>150</v>
      </c>
      <c r="G21" s="142" t="s">
        <v>165</v>
      </c>
      <c r="H21" s="142" t="s">
        <v>40</v>
      </c>
      <c r="I21" s="151" t="s">
        <v>152</v>
      </c>
      <c r="J21" s="138">
        <v>1</v>
      </c>
      <c r="K21" s="138">
        <v>1</v>
      </c>
      <c r="L21" s="138">
        <v>2486.5500000000002</v>
      </c>
      <c r="M21" s="109">
        <v>59</v>
      </c>
      <c r="N21" s="78">
        <v>2306101184</v>
      </c>
      <c r="O21" s="111">
        <v>45085</v>
      </c>
      <c r="P21" s="111">
        <v>45096</v>
      </c>
      <c r="Q21" s="78" t="s">
        <v>42</v>
      </c>
      <c r="R21" s="6"/>
      <c r="S21" s="10"/>
    </row>
    <row r="22" spans="1:19">
      <c r="A22" s="127">
        <v>45072</v>
      </c>
      <c r="B22" s="147">
        <v>45071</v>
      </c>
      <c r="C22" s="139" t="s">
        <v>166</v>
      </c>
      <c r="D22" s="144" t="s">
        <v>167</v>
      </c>
      <c r="E22" s="141" t="s">
        <v>149</v>
      </c>
      <c r="F22" s="142" t="s">
        <v>150</v>
      </c>
      <c r="G22" s="142" t="s">
        <v>165</v>
      </c>
      <c r="H22" s="142" t="s">
        <v>40</v>
      </c>
      <c r="I22" s="151" t="s">
        <v>152</v>
      </c>
      <c r="J22" s="138">
        <v>1</v>
      </c>
      <c r="K22" s="138">
        <v>1</v>
      </c>
      <c r="L22" s="138">
        <v>2279.64</v>
      </c>
      <c r="M22" s="109">
        <v>59</v>
      </c>
      <c r="N22" s="78">
        <v>2306101184</v>
      </c>
      <c r="O22" s="111">
        <v>45085</v>
      </c>
      <c r="P22" s="111">
        <v>45096</v>
      </c>
      <c r="Q22" s="78" t="s">
        <v>42</v>
      </c>
      <c r="R22" s="6"/>
      <c r="S22" s="10"/>
    </row>
    <row r="23" spans="1:19">
      <c r="A23" s="127">
        <v>45072</v>
      </c>
      <c r="B23" s="147">
        <v>45071</v>
      </c>
      <c r="C23" s="139" t="s">
        <v>168</v>
      </c>
      <c r="D23" s="144" t="s">
        <v>169</v>
      </c>
      <c r="E23" s="141" t="s">
        <v>149</v>
      </c>
      <c r="F23" s="142" t="s">
        <v>150</v>
      </c>
      <c r="G23" s="142" t="s">
        <v>151</v>
      </c>
      <c r="H23" s="142" t="s">
        <v>40</v>
      </c>
      <c r="I23" s="151" t="s">
        <v>152</v>
      </c>
      <c r="J23" s="138">
        <v>1</v>
      </c>
      <c r="K23" s="138">
        <v>2</v>
      </c>
      <c r="L23" s="138">
        <v>769.56</v>
      </c>
      <c r="M23" s="109">
        <v>59</v>
      </c>
      <c r="N23" s="78">
        <v>2306101184</v>
      </c>
      <c r="O23" s="111">
        <v>45085</v>
      </c>
      <c r="P23" s="111">
        <v>45096</v>
      </c>
      <c r="Q23" s="78" t="s">
        <v>42</v>
      </c>
      <c r="R23" s="6"/>
      <c r="S23" s="10"/>
    </row>
    <row r="24" spans="1:19">
      <c r="A24" s="127">
        <v>45072</v>
      </c>
      <c r="B24" s="147">
        <v>45071</v>
      </c>
      <c r="C24" s="139" t="s">
        <v>170</v>
      </c>
      <c r="D24" s="146" t="s">
        <v>171</v>
      </c>
      <c r="E24" s="141" t="s">
        <v>149</v>
      </c>
      <c r="F24" s="142" t="s">
        <v>150</v>
      </c>
      <c r="G24" s="142" t="s">
        <v>151</v>
      </c>
      <c r="H24" s="142" t="s">
        <v>40</v>
      </c>
      <c r="I24" s="151" t="s">
        <v>152</v>
      </c>
      <c r="J24" s="138">
        <v>1</v>
      </c>
      <c r="K24" s="138">
        <v>2</v>
      </c>
      <c r="L24" s="138">
        <v>696.96</v>
      </c>
      <c r="M24" s="109">
        <v>59</v>
      </c>
      <c r="N24" s="78">
        <v>2306101184</v>
      </c>
      <c r="O24" s="111">
        <v>45085</v>
      </c>
      <c r="P24" s="111">
        <v>45096</v>
      </c>
      <c r="Q24" s="78" t="s">
        <v>42</v>
      </c>
      <c r="R24" s="6"/>
      <c r="S24" s="10"/>
    </row>
    <row r="25" spans="1:19">
      <c r="A25" s="127">
        <v>45170</v>
      </c>
      <c r="B25" s="147">
        <v>45148</v>
      </c>
      <c r="C25" s="139" t="s">
        <v>172</v>
      </c>
      <c r="D25" s="144" t="s">
        <v>173</v>
      </c>
      <c r="E25" s="141" t="s">
        <v>174</v>
      </c>
      <c r="F25" s="142" t="s">
        <v>150</v>
      </c>
      <c r="G25" s="142" t="s">
        <v>175</v>
      </c>
      <c r="H25" s="142"/>
      <c r="I25" s="151" t="s">
        <v>176</v>
      </c>
      <c r="J25" s="138">
        <v>1</v>
      </c>
      <c r="K25" s="138">
        <v>1</v>
      </c>
      <c r="L25" s="138">
        <v>721.16</v>
      </c>
      <c r="M25" s="109">
        <v>63</v>
      </c>
      <c r="N25" s="78">
        <v>2306101861</v>
      </c>
      <c r="O25" s="111">
        <v>45176</v>
      </c>
      <c r="P25" s="111">
        <v>45187</v>
      </c>
      <c r="Q25" s="78" t="s">
        <v>42</v>
      </c>
      <c r="R25" s="6"/>
      <c r="S25" s="10"/>
    </row>
    <row r="26" spans="1:19">
      <c r="A26" s="127">
        <v>45170</v>
      </c>
      <c r="B26" s="147">
        <v>45148</v>
      </c>
      <c r="C26" s="139" t="s">
        <v>177</v>
      </c>
      <c r="D26" s="144" t="s">
        <v>178</v>
      </c>
      <c r="E26" s="141" t="s">
        <v>174</v>
      </c>
      <c r="F26" s="142" t="s">
        <v>150</v>
      </c>
      <c r="G26" s="142" t="s">
        <v>175</v>
      </c>
      <c r="H26" s="142"/>
      <c r="I26" s="151" t="s">
        <v>176</v>
      </c>
      <c r="J26" s="138">
        <v>1</v>
      </c>
      <c r="K26" s="138">
        <v>2</v>
      </c>
      <c r="L26" s="138">
        <v>513.04</v>
      </c>
      <c r="M26" s="109">
        <v>63</v>
      </c>
      <c r="N26" s="78">
        <v>2306101861</v>
      </c>
      <c r="O26" s="111">
        <v>45176</v>
      </c>
      <c r="P26" s="111">
        <v>45187</v>
      </c>
      <c r="Q26" s="78" t="s">
        <v>42</v>
      </c>
      <c r="R26" s="6"/>
      <c r="S26" s="10"/>
    </row>
    <row r="27" spans="1:19">
      <c r="A27" s="127">
        <v>45170</v>
      </c>
      <c r="B27" s="147"/>
      <c r="C27" s="139" t="s">
        <v>179</v>
      </c>
      <c r="D27" s="144" t="s">
        <v>180</v>
      </c>
      <c r="E27" s="141" t="s">
        <v>174</v>
      </c>
      <c r="F27" s="142" t="s">
        <v>150</v>
      </c>
      <c r="G27" s="142" t="s">
        <v>175</v>
      </c>
      <c r="H27" s="142"/>
      <c r="I27" s="151" t="s">
        <v>176</v>
      </c>
      <c r="J27" s="138">
        <v>1</v>
      </c>
      <c r="K27" s="138">
        <v>1</v>
      </c>
      <c r="L27" s="138">
        <v>256.52</v>
      </c>
      <c r="M27" s="109">
        <v>63</v>
      </c>
      <c r="N27" s="78">
        <v>2306101861</v>
      </c>
      <c r="O27" s="111">
        <v>45176</v>
      </c>
      <c r="P27" s="111">
        <v>45187</v>
      </c>
      <c r="Q27" s="78" t="s">
        <v>42</v>
      </c>
      <c r="R27" s="6"/>
      <c r="S27" s="10"/>
    </row>
    <row r="28" spans="1:19">
      <c r="A28" s="127">
        <v>45205</v>
      </c>
      <c r="B28" s="147">
        <v>45190</v>
      </c>
      <c r="C28" s="139" t="s">
        <v>181</v>
      </c>
      <c r="D28" s="144" t="s">
        <v>182</v>
      </c>
      <c r="E28" s="141" t="s">
        <v>183</v>
      </c>
      <c r="F28" s="142" t="s">
        <v>150</v>
      </c>
      <c r="G28" s="142" t="s">
        <v>165</v>
      </c>
      <c r="H28" s="142"/>
      <c r="I28" s="151" t="s">
        <v>184</v>
      </c>
      <c r="J28" s="138">
        <v>1</v>
      </c>
      <c r="K28" s="138">
        <v>1</v>
      </c>
      <c r="L28" s="138">
        <f>1.21*4317.915</f>
        <v>5224.6771499999995</v>
      </c>
      <c r="M28" s="176">
        <v>64</v>
      </c>
      <c r="N28" s="78">
        <v>2306102212</v>
      </c>
      <c r="O28" s="111">
        <v>45212</v>
      </c>
      <c r="P28" s="111">
        <v>45223</v>
      </c>
      <c r="Q28" s="78" t="s">
        <v>42</v>
      </c>
      <c r="S28" s="10"/>
    </row>
    <row r="29" spans="1:19">
      <c r="A29" s="127">
        <v>45205</v>
      </c>
      <c r="B29" s="147">
        <v>45190</v>
      </c>
      <c r="C29" s="139" t="s">
        <v>185</v>
      </c>
      <c r="D29" s="144" t="s">
        <v>186</v>
      </c>
      <c r="E29" s="141" t="s">
        <v>183</v>
      </c>
      <c r="F29" s="142" t="s">
        <v>150</v>
      </c>
      <c r="G29" s="142" t="s">
        <v>165</v>
      </c>
      <c r="H29" s="142"/>
      <c r="I29" s="151" t="s">
        <v>184</v>
      </c>
      <c r="J29" s="138">
        <v>1</v>
      </c>
      <c r="K29" s="138">
        <v>1</v>
      </c>
      <c r="L29" s="138">
        <f>1.21*1829.625</f>
        <v>2213.8462500000001</v>
      </c>
      <c r="M29" s="176">
        <v>64</v>
      </c>
      <c r="N29" s="78">
        <v>2306102212</v>
      </c>
      <c r="O29" s="111">
        <v>45212</v>
      </c>
      <c r="P29" s="111">
        <v>45223</v>
      </c>
      <c r="Q29" s="78" t="s">
        <v>42</v>
      </c>
      <c r="S29" s="10"/>
    </row>
    <row r="30" spans="1:19">
      <c r="A30" s="127">
        <v>45229</v>
      </c>
      <c r="B30" s="147">
        <v>45218</v>
      </c>
      <c r="C30" s="139" t="s">
        <v>187</v>
      </c>
      <c r="D30" s="144" t="s">
        <v>188</v>
      </c>
      <c r="E30" s="141" t="s">
        <v>113</v>
      </c>
      <c r="F30" s="142" t="s">
        <v>189</v>
      </c>
      <c r="G30" s="142" t="s">
        <v>135</v>
      </c>
      <c r="H30" s="142"/>
      <c r="I30" s="151" t="s">
        <v>190</v>
      </c>
      <c r="J30" s="138" t="s">
        <v>191</v>
      </c>
      <c r="K30" s="138">
        <v>20</v>
      </c>
      <c r="L30" s="138">
        <v>3730</v>
      </c>
      <c r="M30" s="176" t="s">
        <v>192</v>
      </c>
      <c r="N30" s="78">
        <v>2306102540</v>
      </c>
      <c r="O30" s="111">
        <v>45233</v>
      </c>
      <c r="P30" s="111">
        <v>45246</v>
      </c>
      <c r="Q30" s="78" t="s">
        <v>42</v>
      </c>
    </row>
    <row r="31" spans="1:19">
      <c r="A31" s="127">
        <v>45229</v>
      </c>
      <c r="B31" s="147">
        <v>45218</v>
      </c>
      <c r="C31" s="139" t="s">
        <v>193</v>
      </c>
      <c r="D31" s="144" t="s">
        <v>194</v>
      </c>
      <c r="E31" s="141" t="s">
        <v>113</v>
      </c>
      <c r="F31" s="142" t="s">
        <v>189</v>
      </c>
      <c r="G31" s="142" t="s">
        <v>135</v>
      </c>
      <c r="H31" s="142"/>
      <c r="I31" s="151" t="s">
        <v>190</v>
      </c>
      <c r="J31" s="138" t="s">
        <v>195</v>
      </c>
      <c r="K31" s="138" t="s">
        <v>196</v>
      </c>
      <c r="L31" s="138">
        <v>138</v>
      </c>
      <c r="M31" s="176" t="s">
        <v>192</v>
      </c>
      <c r="N31" s="78">
        <v>2306102540</v>
      </c>
      <c r="O31" s="111">
        <v>45233</v>
      </c>
      <c r="P31" s="111">
        <v>45246</v>
      </c>
      <c r="Q31" s="78" t="s">
        <v>42</v>
      </c>
    </row>
    <row r="32" spans="1:19">
      <c r="A32" s="127">
        <v>45229</v>
      </c>
      <c r="B32" s="147">
        <v>45218</v>
      </c>
      <c r="C32" s="139" t="s">
        <v>197</v>
      </c>
      <c r="D32" s="144" t="s">
        <v>198</v>
      </c>
      <c r="E32" s="141" t="s">
        <v>113</v>
      </c>
      <c r="F32" s="142" t="s">
        <v>189</v>
      </c>
      <c r="G32" s="142" t="s">
        <v>135</v>
      </c>
      <c r="H32" s="142"/>
      <c r="I32" s="151" t="s">
        <v>190</v>
      </c>
      <c r="J32" s="138" t="s">
        <v>195</v>
      </c>
      <c r="K32" s="138" t="s">
        <v>196</v>
      </c>
      <c r="L32" s="138">
        <v>495</v>
      </c>
      <c r="M32" s="176" t="s">
        <v>192</v>
      </c>
      <c r="N32" s="78">
        <v>2306102540</v>
      </c>
      <c r="O32" s="111">
        <v>45233</v>
      </c>
      <c r="P32" s="111">
        <v>45246</v>
      </c>
      <c r="Q32" s="78" t="s">
        <v>42</v>
      </c>
    </row>
    <row r="33" spans="1:19">
      <c r="A33" s="127">
        <v>45229</v>
      </c>
      <c r="B33" s="147">
        <v>45218</v>
      </c>
      <c r="C33" s="139" t="s">
        <v>199</v>
      </c>
      <c r="D33" s="144" t="s">
        <v>200</v>
      </c>
      <c r="E33" s="141" t="s">
        <v>113</v>
      </c>
      <c r="F33" s="142" t="s">
        <v>189</v>
      </c>
      <c r="G33" s="142" t="s">
        <v>135</v>
      </c>
      <c r="H33" s="142"/>
      <c r="I33" s="151" t="s">
        <v>190</v>
      </c>
      <c r="J33" s="138" t="s">
        <v>195</v>
      </c>
      <c r="K33" s="138" t="s">
        <v>196</v>
      </c>
      <c r="L33" s="138">
        <v>349</v>
      </c>
      <c r="M33" s="176" t="s">
        <v>192</v>
      </c>
      <c r="N33" s="78">
        <v>2306102540</v>
      </c>
      <c r="O33" s="111">
        <v>45233</v>
      </c>
      <c r="P33" s="111">
        <v>45246</v>
      </c>
      <c r="Q33" s="78" t="s">
        <v>42</v>
      </c>
    </row>
    <row r="34" spans="1:19">
      <c r="A34" s="123">
        <v>45230</v>
      </c>
      <c r="B34" s="168">
        <v>45230</v>
      </c>
      <c r="C34" s="132" t="s">
        <v>201</v>
      </c>
      <c r="D34" s="169">
        <v>900037002795</v>
      </c>
      <c r="E34" s="170" t="s">
        <v>113</v>
      </c>
      <c r="F34" s="171" t="s">
        <v>189</v>
      </c>
      <c r="G34" s="171" t="s">
        <v>202</v>
      </c>
      <c r="H34" s="171"/>
      <c r="I34" s="172" t="s">
        <v>190</v>
      </c>
      <c r="J34" s="138" t="s">
        <v>203</v>
      </c>
      <c r="K34" s="138" t="s">
        <v>204</v>
      </c>
      <c r="L34" s="138">
        <v>2676</v>
      </c>
      <c r="M34" s="176" t="s">
        <v>192</v>
      </c>
      <c r="N34" s="78">
        <v>2306102540</v>
      </c>
      <c r="O34" s="111">
        <v>45233</v>
      </c>
      <c r="P34" s="111">
        <v>45246</v>
      </c>
      <c r="Q34" s="78" t="s">
        <v>42</v>
      </c>
    </row>
    <row r="35" spans="1:19">
      <c r="A35" s="127"/>
      <c r="B35" s="147"/>
      <c r="C35" s="139"/>
      <c r="D35" s="144"/>
      <c r="E35" s="141"/>
      <c r="F35" s="142"/>
      <c r="G35" s="142"/>
      <c r="H35" s="142"/>
      <c r="I35" s="151"/>
      <c r="J35" s="138"/>
      <c r="K35" s="138"/>
      <c r="L35" s="138"/>
      <c r="M35" s="24"/>
      <c r="N35" s="6"/>
      <c r="O35" s="6"/>
      <c r="P35" s="6"/>
      <c r="Q35" s="6"/>
      <c r="R35" s="6"/>
      <c r="S35" s="10"/>
    </row>
    <row r="36" spans="1:19">
      <c r="A36" s="127"/>
      <c r="B36" s="147"/>
      <c r="C36" s="139"/>
      <c r="D36" s="144"/>
      <c r="E36" s="141"/>
      <c r="F36" s="142"/>
      <c r="G36" s="142"/>
      <c r="H36" s="142"/>
      <c r="I36" s="151"/>
      <c r="J36" s="138"/>
      <c r="K36" s="138"/>
      <c r="L36" s="138"/>
      <c r="M36" s="24"/>
      <c r="N36" s="6"/>
      <c r="O36" s="6"/>
      <c r="P36" s="6"/>
      <c r="Q36" s="6"/>
      <c r="R36" s="6"/>
      <c r="S36" s="10"/>
    </row>
    <row r="37" spans="1:19">
      <c r="A37" s="31"/>
      <c r="B37" s="31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31"/>
      <c r="B38" s="31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1EC57-71BD-4770-8C2F-861F1B21A644}">
  <dimension ref="A1:S38"/>
  <sheetViews>
    <sheetView topLeftCell="C1" workbookViewId="0">
      <selection activeCell="Q5" sqref="Q5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3" width="10.7109375" customWidth="1"/>
    <col min="14" max="14" width="13" customWidth="1"/>
    <col min="15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 t="s">
        <v>0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205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5"/>
      <c r="N4" s="223"/>
      <c r="O4" s="223"/>
      <c r="P4" s="223"/>
      <c r="Q4" s="223"/>
      <c r="R4" s="223"/>
      <c r="S4" s="225"/>
    </row>
    <row r="5" spans="1:19">
      <c r="A5" s="31">
        <v>45229</v>
      </c>
      <c r="B5" s="113">
        <v>45218</v>
      </c>
      <c r="C5" s="116" t="s">
        <v>206</v>
      </c>
      <c r="D5" t="s">
        <v>207</v>
      </c>
      <c r="E5" s="116" t="s">
        <v>208</v>
      </c>
      <c r="F5" s="6" t="s">
        <v>209</v>
      </c>
      <c r="G5" s="6" t="s">
        <v>210</v>
      </c>
      <c r="H5" s="6" t="s">
        <v>211</v>
      </c>
      <c r="I5" s="10" t="s">
        <v>212</v>
      </c>
      <c r="J5" s="11"/>
      <c r="K5" s="11">
        <v>4</v>
      </c>
      <c r="L5" s="8">
        <v>4180</v>
      </c>
      <c r="M5" s="184" t="s">
        <v>192</v>
      </c>
      <c r="N5" s="185">
        <v>2306102540</v>
      </c>
      <c r="O5" s="105">
        <v>45233</v>
      </c>
      <c r="P5" s="105">
        <v>45246</v>
      </c>
      <c r="Q5" s="186" t="s">
        <v>42</v>
      </c>
      <c r="S5" s="73"/>
    </row>
    <row r="6" spans="1:19">
      <c r="A6" s="1"/>
      <c r="B6" s="2"/>
      <c r="C6" s="3"/>
      <c r="D6" s="4"/>
      <c r="E6" s="5"/>
      <c r="F6" s="5"/>
      <c r="G6" s="5"/>
      <c r="H6" s="5"/>
      <c r="I6" s="7"/>
      <c r="J6" s="8"/>
      <c r="K6" s="8"/>
      <c r="L6" s="8"/>
      <c r="M6" s="24"/>
      <c r="N6" s="6"/>
      <c r="O6" s="6"/>
      <c r="P6" s="6"/>
      <c r="Q6" s="6"/>
      <c r="R6" s="6"/>
      <c r="S6" s="10"/>
    </row>
    <row r="7" spans="1:19">
      <c r="A7" s="1"/>
      <c r="B7" s="9"/>
      <c r="C7" s="10"/>
      <c r="D7" s="9"/>
      <c r="E7" s="6"/>
      <c r="F7" s="6"/>
      <c r="G7" s="6"/>
      <c r="H7" s="6"/>
      <c r="I7" s="10"/>
      <c r="J7" s="11"/>
      <c r="K7" s="11"/>
      <c r="L7" s="11"/>
      <c r="M7" s="24"/>
      <c r="N7" s="6"/>
      <c r="O7" s="6"/>
      <c r="P7" s="6"/>
      <c r="Q7" s="6"/>
      <c r="R7" s="6"/>
      <c r="S7" s="10"/>
    </row>
    <row r="8" spans="1:19">
      <c r="A8" s="1"/>
      <c r="B8" s="9"/>
      <c r="C8" s="10"/>
      <c r="D8" s="9"/>
      <c r="E8" s="6"/>
      <c r="F8" s="6"/>
      <c r="G8" s="6"/>
      <c r="H8" s="6"/>
      <c r="I8" s="10"/>
      <c r="J8" s="11"/>
      <c r="K8" s="11"/>
      <c r="L8" s="11"/>
      <c r="M8" s="24"/>
      <c r="N8" s="6"/>
      <c r="O8" s="6"/>
      <c r="P8" s="6"/>
      <c r="Q8" s="6"/>
      <c r="R8" s="6"/>
      <c r="S8" s="10"/>
    </row>
    <row r="9" spans="1:19">
      <c r="A9" s="1"/>
      <c r="B9" s="9"/>
      <c r="C9" s="10"/>
      <c r="D9" s="9"/>
      <c r="E9" s="6"/>
      <c r="F9" s="6"/>
      <c r="G9" s="6"/>
      <c r="H9" s="6"/>
      <c r="I9" s="10"/>
      <c r="J9" s="11"/>
      <c r="K9" s="11"/>
      <c r="L9" s="11"/>
      <c r="M9" s="24"/>
      <c r="N9" s="6"/>
      <c r="O9" s="6"/>
      <c r="P9" s="6"/>
      <c r="Q9" s="6"/>
      <c r="R9" s="6"/>
      <c r="S9" s="10"/>
    </row>
    <row r="10" spans="1:19">
      <c r="A10" s="1"/>
      <c r="B10" s="9"/>
      <c r="C10" s="10"/>
      <c r="D10" s="9"/>
      <c r="E10" s="6"/>
      <c r="F10" s="6"/>
      <c r="G10" s="6"/>
      <c r="H10" s="6"/>
      <c r="I10" s="10"/>
      <c r="J10" s="11"/>
      <c r="K10" s="11"/>
      <c r="L10" s="11"/>
      <c r="M10" s="24"/>
      <c r="N10" s="6"/>
      <c r="O10" s="6"/>
      <c r="P10" s="6"/>
      <c r="Q10" s="6"/>
      <c r="R10" s="6"/>
      <c r="S10" s="10"/>
    </row>
    <row r="11" spans="1:19">
      <c r="A11" s="1"/>
      <c r="B11" s="9"/>
      <c r="C11" s="10"/>
      <c r="D11" s="9"/>
      <c r="E11" s="6"/>
      <c r="F11" s="6"/>
      <c r="G11" s="6"/>
      <c r="H11" s="6"/>
      <c r="I11" s="12"/>
      <c r="J11" s="11"/>
      <c r="K11" s="11"/>
      <c r="L11" s="11"/>
      <c r="M11" s="24"/>
      <c r="N11" s="6"/>
      <c r="O11" s="6"/>
      <c r="P11" s="6"/>
      <c r="Q11" s="6"/>
      <c r="R11" s="6"/>
      <c r="S11" s="10"/>
    </row>
    <row r="12" spans="1:19">
      <c r="A12" s="1"/>
      <c r="B12" s="9"/>
      <c r="C12" s="10"/>
      <c r="D12" s="9"/>
      <c r="E12" s="6"/>
      <c r="F12" s="6"/>
      <c r="G12" s="6"/>
      <c r="H12" s="6"/>
      <c r="I12" s="12"/>
      <c r="J12" s="18"/>
      <c r="K12" s="13"/>
      <c r="L12" s="11"/>
      <c r="M12" s="24"/>
      <c r="N12" s="6"/>
      <c r="O12" s="6"/>
      <c r="P12" s="6"/>
      <c r="Q12" s="6"/>
      <c r="R12" s="6"/>
      <c r="S12" s="10"/>
    </row>
    <row r="13" spans="1:19">
      <c r="A13" s="1"/>
      <c r="B13" s="9"/>
      <c r="C13" s="10"/>
      <c r="D13" s="9"/>
      <c r="E13" s="6"/>
      <c r="F13" s="6"/>
      <c r="G13" s="6"/>
      <c r="H13" s="6"/>
      <c r="I13" s="10"/>
      <c r="J13" s="11"/>
      <c r="K13" s="11"/>
      <c r="L13" s="11"/>
      <c r="M13" s="24"/>
      <c r="N13" s="6"/>
      <c r="O13" s="6"/>
      <c r="P13" s="6"/>
      <c r="Q13" s="6"/>
      <c r="R13" s="6"/>
      <c r="S13" s="10"/>
    </row>
    <row r="14" spans="1:19">
      <c r="A14" s="1"/>
      <c r="B14" s="9"/>
      <c r="C14" s="10"/>
      <c r="D14" s="9"/>
      <c r="E14" s="6"/>
      <c r="F14" s="6"/>
      <c r="G14" s="6"/>
      <c r="H14" s="6"/>
      <c r="I14" s="10"/>
      <c r="J14" s="11"/>
      <c r="K14" s="11"/>
      <c r="L14" s="11"/>
      <c r="M14" s="24"/>
      <c r="N14" s="6"/>
      <c r="O14" s="6"/>
      <c r="P14" s="6"/>
      <c r="Q14" s="6"/>
      <c r="R14" s="6"/>
      <c r="S14" s="10"/>
    </row>
    <row r="15" spans="1:19">
      <c r="A15" s="1"/>
      <c r="B15" s="9"/>
      <c r="C15" s="10"/>
      <c r="D15" s="14"/>
      <c r="E15" s="6"/>
      <c r="F15" s="6"/>
      <c r="G15" s="6"/>
      <c r="H15" s="6"/>
      <c r="I15" s="10"/>
      <c r="J15" s="11"/>
      <c r="K15" s="11"/>
      <c r="L15" s="11"/>
      <c r="M15" s="24"/>
      <c r="N15" s="6"/>
      <c r="O15" s="6"/>
      <c r="P15" s="6"/>
      <c r="Q15" s="6"/>
      <c r="R15" s="6"/>
      <c r="S15" s="10"/>
    </row>
    <row r="16" spans="1:19">
      <c r="A16" s="1"/>
      <c r="B16" s="9"/>
      <c r="C16" s="10"/>
      <c r="D16" s="9"/>
      <c r="E16" s="6"/>
      <c r="F16" s="6"/>
      <c r="G16" s="6"/>
      <c r="H16" s="6"/>
      <c r="I16" s="10"/>
      <c r="J16" s="11"/>
      <c r="K16" s="11"/>
      <c r="L16" s="11"/>
      <c r="M16" s="24"/>
      <c r="N16" s="25"/>
      <c r="O16" s="6"/>
      <c r="P16" s="6"/>
      <c r="Q16" s="6"/>
      <c r="R16" s="6"/>
      <c r="S16" s="10"/>
    </row>
    <row r="17" spans="1:19">
      <c r="A17" s="1"/>
      <c r="B17" s="9"/>
      <c r="C17" s="10"/>
      <c r="D17" s="9"/>
      <c r="E17" s="6"/>
      <c r="F17" s="6"/>
      <c r="G17" s="6"/>
      <c r="H17" s="6"/>
      <c r="I17" s="10"/>
      <c r="J17" s="11"/>
      <c r="K17" s="11"/>
      <c r="L17" s="11"/>
      <c r="M17" s="26"/>
      <c r="N17" s="27"/>
      <c r="O17" s="28"/>
      <c r="P17" s="6"/>
      <c r="Q17" s="6"/>
      <c r="R17" s="6"/>
      <c r="S17" s="10"/>
    </row>
    <row r="18" spans="1:19">
      <c r="A18" s="1"/>
      <c r="B18" s="9"/>
      <c r="C18" s="10"/>
      <c r="D18" s="9"/>
      <c r="E18" s="6"/>
      <c r="F18" s="6"/>
      <c r="G18" s="6"/>
      <c r="H18" s="6"/>
      <c r="I18" s="10"/>
      <c r="J18" s="11"/>
      <c r="K18" s="11"/>
      <c r="L18" s="11"/>
      <c r="M18" s="24"/>
      <c r="N18" s="29"/>
      <c r="O18" s="6"/>
      <c r="P18" s="6"/>
      <c r="Q18" s="6"/>
      <c r="R18" s="6"/>
      <c r="S18" s="10"/>
    </row>
    <row r="19" spans="1:19">
      <c r="A19" s="1"/>
      <c r="B19" s="9"/>
      <c r="C19" s="10"/>
      <c r="D19" s="9"/>
      <c r="E19" s="6"/>
      <c r="F19" s="6"/>
      <c r="G19" s="6"/>
      <c r="H19" s="6"/>
      <c r="I19" s="10"/>
      <c r="J19" s="11"/>
      <c r="K19" s="11"/>
      <c r="L19" s="11"/>
      <c r="M19" s="24"/>
      <c r="N19" s="6"/>
      <c r="O19" s="6"/>
      <c r="P19" s="6"/>
      <c r="Q19" s="6"/>
      <c r="R19" s="6"/>
      <c r="S19" s="10"/>
    </row>
    <row r="20" spans="1:19">
      <c r="A20" s="1"/>
      <c r="B20" s="9"/>
      <c r="C20" s="10"/>
      <c r="D20" s="9"/>
      <c r="E20" s="6"/>
      <c r="F20" s="6"/>
      <c r="G20" s="6"/>
      <c r="H20" s="6"/>
      <c r="I20" s="10"/>
      <c r="J20" s="11"/>
      <c r="K20" s="11"/>
      <c r="L20" s="11"/>
      <c r="M20" s="24"/>
      <c r="N20" s="6"/>
      <c r="O20" s="6"/>
      <c r="P20" s="6"/>
      <c r="Q20" s="6"/>
      <c r="R20" s="6"/>
      <c r="S20" s="10"/>
    </row>
    <row r="21" spans="1:19">
      <c r="A21" s="1"/>
      <c r="B21" s="9"/>
      <c r="C21" s="10"/>
      <c r="D21" s="9"/>
      <c r="E21" s="6"/>
      <c r="F21" s="6"/>
      <c r="G21" s="6"/>
      <c r="H21" s="6"/>
      <c r="I21" s="10"/>
      <c r="J21" s="11"/>
      <c r="K21" s="11"/>
      <c r="L21" s="11"/>
      <c r="M21" s="24"/>
      <c r="N21" s="6"/>
      <c r="O21" s="6"/>
      <c r="P21" s="6"/>
      <c r="Q21" s="6"/>
      <c r="R21" s="6"/>
      <c r="S21" s="10"/>
    </row>
    <row r="22" spans="1:19">
      <c r="A22" s="1"/>
      <c r="B22" s="9"/>
      <c r="C22" s="10"/>
      <c r="D22" s="9"/>
      <c r="E22" s="6"/>
      <c r="F22" s="6"/>
      <c r="G22" s="6"/>
      <c r="H22" s="6"/>
      <c r="I22" s="10"/>
      <c r="J22" s="11"/>
      <c r="K22" s="11"/>
      <c r="L22" s="11"/>
      <c r="M22" s="24"/>
      <c r="N22" s="6"/>
      <c r="O22" s="6"/>
      <c r="P22" s="6"/>
      <c r="Q22" s="6"/>
      <c r="R22" s="6"/>
      <c r="S22" s="10"/>
    </row>
    <row r="23" spans="1:19">
      <c r="A23" s="1"/>
      <c r="B23" s="14"/>
      <c r="C23" s="12"/>
      <c r="D23" s="9"/>
      <c r="E23" s="6"/>
      <c r="F23" s="6"/>
      <c r="G23" s="6"/>
      <c r="H23" s="6"/>
      <c r="I23" s="10"/>
      <c r="J23" s="11"/>
      <c r="K23" s="11"/>
      <c r="L23" s="11"/>
      <c r="M23" s="24"/>
      <c r="N23" s="6"/>
      <c r="O23" s="6"/>
      <c r="P23" s="6"/>
      <c r="Q23" s="6"/>
      <c r="R23" s="6"/>
      <c r="S23" s="10"/>
    </row>
    <row r="24" spans="1:19">
      <c r="A24" s="1"/>
      <c r="B24" s="9"/>
      <c r="C24" s="10"/>
      <c r="D24" s="9"/>
      <c r="E24" s="6"/>
      <c r="F24" s="6"/>
      <c r="G24" s="6"/>
      <c r="H24" s="6"/>
      <c r="I24" s="10"/>
      <c r="J24" s="11"/>
      <c r="K24" s="11"/>
      <c r="L24" s="11"/>
      <c r="M24" s="24"/>
      <c r="N24" s="6"/>
      <c r="O24" s="6"/>
      <c r="P24" s="6"/>
      <c r="Q24" s="6"/>
      <c r="R24" s="6"/>
      <c r="S24" s="10"/>
    </row>
    <row r="25" spans="1:19">
      <c r="A25" s="1"/>
      <c r="B25" s="9"/>
      <c r="C25" s="10"/>
      <c r="D25" s="9"/>
      <c r="E25" s="6"/>
      <c r="F25" s="6"/>
      <c r="G25" s="6"/>
      <c r="H25" s="6"/>
      <c r="I25" s="10"/>
      <c r="J25" s="11"/>
      <c r="K25" s="11"/>
      <c r="L25" s="11"/>
      <c r="M25" s="24"/>
      <c r="N25" s="6"/>
      <c r="O25" s="6"/>
      <c r="P25" s="6"/>
      <c r="Q25" s="6"/>
      <c r="R25" s="6"/>
      <c r="S25" s="10"/>
    </row>
    <row r="26" spans="1:19">
      <c r="A26" s="1"/>
      <c r="B26" s="9"/>
      <c r="C26" s="10"/>
      <c r="D26" s="9"/>
      <c r="E26" s="6"/>
      <c r="F26" s="6"/>
      <c r="G26" s="6"/>
      <c r="H26" s="6"/>
      <c r="I26" s="10"/>
      <c r="J26" s="11"/>
      <c r="K26" s="11"/>
      <c r="L26" s="11"/>
      <c r="M26" s="24"/>
      <c r="N26" s="6"/>
      <c r="O26" s="6"/>
      <c r="P26" s="6"/>
      <c r="Q26" s="6"/>
      <c r="R26" s="6"/>
      <c r="S26" s="10"/>
    </row>
    <row r="27" spans="1:19">
      <c r="A27" s="1"/>
      <c r="B27" s="9"/>
      <c r="C27" s="10"/>
      <c r="D27" s="9"/>
      <c r="E27" s="6"/>
      <c r="F27" s="6"/>
      <c r="G27" s="6"/>
      <c r="H27" s="6"/>
      <c r="I27" s="10"/>
      <c r="J27" s="11"/>
      <c r="K27" s="11"/>
      <c r="L27" s="11"/>
      <c r="M27" s="24"/>
      <c r="N27" s="6"/>
      <c r="O27" s="6"/>
      <c r="P27" s="6"/>
      <c r="Q27" s="6"/>
      <c r="R27" s="6"/>
      <c r="S27" s="10"/>
    </row>
    <row r="28" spans="1:19">
      <c r="A28" s="1"/>
      <c r="B28" s="9"/>
      <c r="C28" s="10"/>
      <c r="D28" s="9"/>
      <c r="E28" s="6"/>
      <c r="F28" s="6"/>
      <c r="G28" s="6"/>
      <c r="H28" s="6"/>
      <c r="I28" s="10"/>
      <c r="J28" s="11"/>
      <c r="K28" s="11"/>
      <c r="L28" s="11"/>
      <c r="M28" s="24"/>
      <c r="N28" s="6"/>
      <c r="O28" s="6"/>
      <c r="P28" s="6"/>
      <c r="Q28" s="6"/>
      <c r="R28" s="6"/>
      <c r="S28" s="10"/>
    </row>
    <row r="29" spans="1:19">
      <c r="A29" s="1"/>
      <c r="B29" s="9"/>
      <c r="C29" s="10"/>
      <c r="D29" s="9"/>
      <c r="E29" s="6"/>
      <c r="F29" s="6"/>
      <c r="G29" s="6"/>
      <c r="H29" s="6"/>
      <c r="I29" s="10"/>
      <c r="J29" s="11"/>
      <c r="K29" s="11"/>
      <c r="L29" s="11"/>
      <c r="M29" s="24"/>
      <c r="N29" s="6"/>
      <c r="O29" s="6"/>
      <c r="P29" s="6"/>
      <c r="Q29" s="6"/>
      <c r="R29" s="6"/>
      <c r="S29" s="10"/>
    </row>
    <row r="30" spans="1:19">
      <c r="A30" s="1"/>
      <c r="B30" s="9"/>
      <c r="C30" s="10"/>
      <c r="D30" s="9"/>
      <c r="E30" s="6"/>
      <c r="F30" s="6"/>
      <c r="G30" s="6"/>
      <c r="H30" s="6"/>
      <c r="I30" s="10"/>
      <c r="J30" s="11"/>
      <c r="K30" s="11"/>
      <c r="L30" s="11"/>
      <c r="M30" s="24"/>
      <c r="N30" s="6"/>
      <c r="O30" s="6"/>
      <c r="P30" s="6"/>
      <c r="Q30" s="6"/>
      <c r="R30" s="6"/>
      <c r="S30" s="10"/>
    </row>
    <row r="31" spans="1:19">
      <c r="A31" s="1"/>
      <c r="B31" s="9"/>
      <c r="C31" s="10"/>
      <c r="D31" s="9"/>
      <c r="E31" s="6"/>
      <c r="F31" s="6"/>
      <c r="G31" s="6"/>
      <c r="H31" s="6"/>
      <c r="I31" s="10"/>
      <c r="J31" s="11"/>
      <c r="K31" s="11"/>
      <c r="L31" s="11"/>
      <c r="M31" s="24"/>
      <c r="N31" s="6"/>
      <c r="O31" s="6"/>
      <c r="P31" s="6"/>
      <c r="Q31" s="6"/>
      <c r="R31" s="6"/>
      <c r="S31" s="10"/>
    </row>
    <row r="32" spans="1:19">
      <c r="A32" s="1"/>
      <c r="B32" s="9"/>
      <c r="C32" s="10"/>
      <c r="D32" s="9"/>
      <c r="E32" s="6"/>
      <c r="F32" s="6"/>
      <c r="G32" s="6"/>
      <c r="H32" s="6"/>
      <c r="I32" s="10"/>
      <c r="J32" s="11"/>
      <c r="K32" s="11"/>
      <c r="L32" s="11"/>
      <c r="M32" s="24"/>
      <c r="N32" s="6"/>
      <c r="O32" s="6"/>
      <c r="P32" s="6"/>
      <c r="Q32" s="6"/>
      <c r="R32" s="6"/>
      <c r="S32" s="10"/>
    </row>
    <row r="33" spans="1:19">
      <c r="A33" s="1"/>
      <c r="B33" s="9"/>
      <c r="C33" s="10"/>
      <c r="D33" s="9"/>
      <c r="E33" s="6"/>
      <c r="F33" s="6"/>
      <c r="G33" s="6"/>
      <c r="H33" s="6"/>
      <c r="I33" s="10"/>
      <c r="J33" s="11"/>
      <c r="K33" s="11"/>
      <c r="L33" s="11"/>
      <c r="M33" s="24"/>
      <c r="N33" s="6"/>
      <c r="O33" s="6"/>
      <c r="P33" s="6"/>
      <c r="Q33" s="6"/>
      <c r="R33" s="6"/>
      <c r="S33" s="10"/>
    </row>
    <row r="34" spans="1:19">
      <c r="A34" s="1"/>
      <c r="B34" s="9"/>
      <c r="C34" s="10"/>
      <c r="D34" s="9"/>
      <c r="E34" s="6"/>
      <c r="F34" s="6"/>
      <c r="G34" s="6"/>
      <c r="H34" s="6"/>
      <c r="I34" s="10"/>
      <c r="J34" s="11"/>
      <c r="K34" s="11"/>
      <c r="L34" s="11"/>
      <c r="M34" s="24"/>
      <c r="N34" s="6"/>
      <c r="O34" s="6"/>
      <c r="P34" s="6"/>
      <c r="Q34" s="6"/>
      <c r="R34" s="6"/>
      <c r="S34" s="10"/>
    </row>
    <row r="35" spans="1:19">
      <c r="A35" s="1"/>
      <c r="B35" s="9"/>
      <c r="C35" s="10"/>
      <c r="D35" s="9"/>
      <c r="E35" s="6"/>
      <c r="F35" s="6"/>
      <c r="G35" s="6"/>
      <c r="H35" s="6"/>
      <c r="I35" s="10"/>
      <c r="J35" s="11"/>
      <c r="K35" s="11"/>
      <c r="L35" s="11"/>
      <c r="M35" s="24"/>
      <c r="N35" s="6"/>
      <c r="O35" s="6"/>
      <c r="P35" s="6"/>
      <c r="Q35" s="6"/>
      <c r="R35" s="6"/>
      <c r="S35" s="10"/>
    </row>
    <row r="36" spans="1:19">
      <c r="A36" s="1"/>
      <c r="B36" s="9"/>
      <c r="C36" s="10"/>
      <c r="D36" s="9"/>
      <c r="E36" s="6"/>
      <c r="F36" s="6"/>
      <c r="G36" s="6"/>
      <c r="H36" s="6"/>
      <c r="I36" s="10"/>
      <c r="J36" s="11"/>
      <c r="K36" s="11"/>
      <c r="L36" s="11"/>
      <c r="M36" s="24"/>
      <c r="N36" s="6"/>
      <c r="O36" s="6"/>
      <c r="P36" s="6"/>
      <c r="Q36" s="6"/>
      <c r="R36" s="6"/>
      <c r="S36" s="10"/>
    </row>
    <row r="37" spans="1:19">
      <c r="A37" s="1"/>
      <c r="B37" s="9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15"/>
      <c r="B38" s="16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CA6B-6A30-40D6-B2C0-10ECF32FB726}">
  <dimension ref="A1:S38"/>
  <sheetViews>
    <sheetView workbookViewId="0">
      <selection activeCell="A13" sqref="A13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3" width="10.7109375" customWidth="1"/>
    <col min="14" max="14" width="13" customWidth="1"/>
    <col min="15" max="16" width="10.7109375" customWidth="1"/>
    <col min="17" max="17" width="16.7109375" customWidth="1"/>
    <col min="18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 t="s">
        <v>0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213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5"/>
      <c r="N4" s="223"/>
      <c r="O4" s="223"/>
      <c r="P4" s="223"/>
      <c r="Q4" s="223"/>
      <c r="R4" s="223"/>
      <c r="S4" s="225"/>
    </row>
    <row r="5" spans="1:19">
      <c r="A5" s="31">
        <v>44987</v>
      </c>
      <c r="B5" s="31">
        <v>44978</v>
      </c>
      <c r="C5" s="3" t="s">
        <v>214</v>
      </c>
      <c r="D5" s="4" t="s">
        <v>215</v>
      </c>
      <c r="E5" s="5" t="s">
        <v>216</v>
      </c>
      <c r="F5" s="5" t="s">
        <v>217</v>
      </c>
      <c r="G5" s="5" t="s">
        <v>218</v>
      </c>
      <c r="H5" s="6"/>
      <c r="I5" s="7" t="s">
        <v>219</v>
      </c>
      <c r="J5" s="8"/>
      <c r="K5" s="8" t="s">
        <v>220</v>
      </c>
      <c r="L5" s="8">
        <v>244.95</v>
      </c>
      <c r="M5" s="64">
        <v>56</v>
      </c>
      <c r="N5" s="29">
        <v>2306100396</v>
      </c>
      <c r="O5" s="63">
        <v>44988</v>
      </c>
      <c r="P5" s="63">
        <v>44999</v>
      </c>
      <c r="Q5" s="29" t="s">
        <v>126</v>
      </c>
      <c r="R5" s="63">
        <v>45009</v>
      </c>
      <c r="S5" s="61">
        <v>45044</v>
      </c>
    </row>
    <row r="6" spans="1:19">
      <c r="A6" s="31">
        <v>44987</v>
      </c>
      <c r="B6" s="31">
        <v>44978</v>
      </c>
      <c r="C6" s="3" t="s">
        <v>221</v>
      </c>
      <c r="D6" s="4" t="s">
        <v>222</v>
      </c>
      <c r="E6" s="5" t="s">
        <v>216</v>
      </c>
      <c r="F6" s="5" t="s">
        <v>217</v>
      </c>
      <c r="G6" s="5" t="s">
        <v>218</v>
      </c>
      <c r="H6" s="5"/>
      <c r="I6" s="7" t="s">
        <v>219</v>
      </c>
      <c r="J6" s="8"/>
      <c r="K6" s="8" t="s">
        <v>223</v>
      </c>
      <c r="L6" s="8">
        <v>2631.75</v>
      </c>
      <c r="M6" s="47">
        <v>56</v>
      </c>
      <c r="N6" s="29">
        <v>2306100396</v>
      </c>
      <c r="O6" s="63">
        <v>44988</v>
      </c>
      <c r="P6" s="63">
        <v>44999</v>
      </c>
      <c r="Q6" s="6" t="s">
        <v>126</v>
      </c>
      <c r="R6" s="62">
        <v>45009</v>
      </c>
      <c r="S6" s="61">
        <v>45044</v>
      </c>
    </row>
    <row r="7" spans="1:19">
      <c r="A7" s="31">
        <v>45093</v>
      </c>
      <c r="B7" s="31">
        <v>45082</v>
      </c>
      <c r="C7" s="10" t="s">
        <v>224</v>
      </c>
      <c r="D7" s="9" t="s">
        <v>225</v>
      </c>
      <c r="E7" s="6" t="s">
        <v>216</v>
      </c>
      <c r="F7" s="6" t="s">
        <v>226</v>
      </c>
      <c r="G7" s="6" t="s">
        <v>227</v>
      </c>
      <c r="H7" s="6"/>
      <c r="I7" s="10" t="s">
        <v>228</v>
      </c>
      <c r="J7" s="11" t="s">
        <v>229</v>
      </c>
      <c r="K7" s="11">
        <v>1</v>
      </c>
      <c r="L7" s="11">
        <v>1030</v>
      </c>
      <c r="M7" s="106">
        <v>60</v>
      </c>
      <c r="N7" s="107">
        <v>2306101343</v>
      </c>
      <c r="O7" s="108">
        <v>45099</v>
      </c>
      <c r="P7" s="108">
        <v>45110</v>
      </c>
      <c r="Q7" s="78" t="s">
        <v>42</v>
      </c>
      <c r="R7" s="62"/>
      <c r="S7" s="61"/>
    </row>
    <row r="8" spans="1:19">
      <c r="A8" s="31">
        <v>45170</v>
      </c>
      <c r="B8" s="31">
        <v>45167</v>
      </c>
      <c r="C8" s="10" t="s">
        <v>230</v>
      </c>
      <c r="D8" s="9" t="s">
        <v>231</v>
      </c>
      <c r="E8" s="6" t="s">
        <v>216</v>
      </c>
      <c r="F8" s="6" t="s">
        <v>217</v>
      </c>
      <c r="G8" s="6"/>
      <c r="H8" s="6"/>
      <c r="I8" s="10" t="s">
        <v>219</v>
      </c>
      <c r="J8" s="11" t="s">
        <v>232</v>
      </c>
      <c r="K8" s="11" t="s">
        <v>69</v>
      </c>
      <c r="L8" s="11">
        <v>2087.25</v>
      </c>
      <c r="M8" s="109">
        <v>63</v>
      </c>
      <c r="N8" s="78">
        <v>2306101861</v>
      </c>
      <c r="O8" s="111">
        <v>45176</v>
      </c>
      <c r="P8" s="111">
        <v>45187</v>
      </c>
      <c r="Q8" s="78" t="s">
        <v>42</v>
      </c>
      <c r="R8" s="62"/>
      <c r="S8" s="61"/>
    </row>
    <row r="9" spans="1:19">
      <c r="A9" s="31">
        <v>45170</v>
      </c>
      <c r="B9" s="31">
        <v>45167</v>
      </c>
      <c r="C9" s="10" t="s">
        <v>233</v>
      </c>
      <c r="D9" s="9" t="s">
        <v>234</v>
      </c>
      <c r="E9" s="6" t="s">
        <v>216</v>
      </c>
      <c r="F9" s="6" t="s">
        <v>217</v>
      </c>
      <c r="G9" s="6"/>
      <c r="H9" s="6"/>
      <c r="I9" s="10" t="s">
        <v>219</v>
      </c>
      <c r="J9" s="11" t="s">
        <v>235</v>
      </c>
      <c r="K9" s="11" t="s">
        <v>60</v>
      </c>
      <c r="L9" s="11">
        <v>4977.9399999999996</v>
      </c>
      <c r="M9" s="109">
        <v>63</v>
      </c>
      <c r="N9" s="78">
        <v>2306101861</v>
      </c>
      <c r="O9" s="111">
        <v>45176</v>
      </c>
      <c r="P9" s="111">
        <v>45187</v>
      </c>
      <c r="Q9" s="78" t="s">
        <v>42</v>
      </c>
      <c r="R9" s="6"/>
      <c r="S9" s="10"/>
    </row>
    <row r="10" spans="1:19">
      <c r="A10" s="31">
        <v>45170</v>
      </c>
      <c r="B10" s="31">
        <v>45167</v>
      </c>
      <c r="C10" s="10" t="s">
        <v>236</v>
      </c>
      <c r="D10" s="9" t="s">
        <v>237</v>
      </c>
      <c r="E10" s="6" t="s">
        <v>216</v>
      </c>
      <c r="F10" s="6" t="s">
        <v>217</v>
      </c>
      <c r="G10" s="6"/>
      <c r="H10" s="6"/>
      <c r="I10" s="10" t="s">
        <v>219</v>
      </c>
      <c r="J10" s="11" t="s">
        <v>238</v>
      </c>
      <c r="K10" s="11" t="s">
        <v>55</v>
      </c>
      <c r="L10" s="11">
        <v>2025.54</v>
      </c>
      <c r="M10" s="109">
        <v>63</v>
      </c>
      <c r="N10" s="78">
        <v>2306101861</v>
      </c>
      <c r="O10" s="111">
        <v>45176</v>
      </c>
      <c r="P10" s="111">
        <v>45187</v>
      </c>
      <c r="Q10" s="78" t="s">
        <v>42</v>
      </c>
      <c r="R10" s="6"/>
      <c r="S10" s="10"/>
    </row>
    <row r="11" spans="1:19">
      <c r="A11" s="31">
        <v>45170</v>
      </c>
      <c r="B11" s="31">
        <v>45167</v>
      </c>
      <c r="C11" s="10" t="s">
        <v>239</v>
      </c>
      <c r="D11" s="9" t="s">
        <v>240</v>
      </c>
      <c r="E11" s="6" t="s">
        <v>216</v>
      </c>
      <c r="F11" s="6" t="s">
        <v>217</v>
      </c>
      <c r="G11" s="6"/>
      <c r="H11" s="6"/>
      <c r="I11" s="12" t="s">
        <v>219</v>
      </c>
      <c r="J11" s="11" t="s">
        <v>235</v>
      </c>
      <c r="K11" s="11" t="s">
        <v>60</v>
      </c>
      <c r="L11" s="11">
        <v>2533.7399999999998</v>
      </c>
      <c r="M11" s="109">
        <v>63</v>
      </c>
      <c r="N11" s="78">
        <v>2306101861</v>
      </c>
      <c r="O11" s="111">
        <v>45176</v>
      </c>
      <c r="P11" s="111">
        <v>45187</v>
      </c>
      <c r="Q11" s="78" t="s">
        <v>42</v>
      </c>
      <c r="R11" s="6"/>
      <c r="S11" s="10"/>
    </row>
    <row r="12" spans="1:19">
      <c r="A12" s="31">
        <v>45170</v>
      </c>
      <c r="B12" s="31">
        <v>45167</v>
      </c>
      <c r="C12" s="10" t="s">
        <v>241</v>
      </c>
      <c r="D12" s="9" t="s">
        <v>242</v>
      </c>
      <c r="E12" s="6" t="s">
        <v>216</v>
      </c>
      <c r="F12" s="6" t="s">
        <v>217</v>
      </c>
      <c r="G12" s="6"/>
      <c r="H12" s="6"/>
      <c r="I12" s="12" t="s">
        <v>219</v>
      </c>
      <c r="J12" s="18" t="s">
        <v>238</v>
      </c>
      <c r="K12" s="13" t="s">
        <v>60</v>
      </c>
      <c r="L12" s="11">
        <v>563.86</v>
      </c>
      <c r="M12" s="109">
        <v>63</v>
      </c>
      <c r="N12" s="78">
        <v>2306101861</v>
      </c>
      <c r="O12" s="111">
        <v>45176</v>
      </c>
      <c r="P12" s="111">
        <v>45187</v>
      </c>
      <c r="Q12" s="78" t="s">
        <v>42</v>
      </c>
      <c r="R12" s="6"/>
      <c r="S12" s="10"/>
    </row>
    <row r="13" spans="1:19">
      <c r="A13" s="123"/>
      <c r="B13" s="32"/>
      <c r="C13" s="7"/>
      <c r="D13" s="4"/>
      <c r="E13" s="153"/>
      <c r="F13" s="5"/>
      <c r="G13" s="153"/>
      <c r="H13" s="153"/>
      <c r="I13" s="7"/>
      <c r="J13" s="8"/>
      <c r="K13" s="8"/>
      <c r="L13" s="165"/>
      <c r="M13" s="173"/>
      <c r="N13" s="42"/>
      <c r="O13" s="174"/>
      <c r="P13" s="174"/>
    </row>
    <row r="14" spans="1:19">
      <c r="A14" s="31"/>
      <c r="B14" s="31"/>
      <c r="C14" s="10"/>
      <c r="D14" s="9"/>
      <c r="E14" s="6"/>
      <c r="F14" s="6"/>
      <c r="G14" s="6"/>
      <c r="H14" s="6"/>
      <c r="I14" s="10"/>
      <c r="J14" s="11"/>
      <c r="K14" s="11"/>
      <c r="L14" s="11"/>
      <c r="M14" s="24"/>
      <c r="N14" s="6"/>
      <c r="O14" s="6"/>
      <c r="P14" s="6"/>
      <c r="Q14" s="6"/>
      <c r="R14" s="6"/>
      <c r="S14" s="10"/>
    </row>
    <row r="15" spans="1:19">
      <c r="A15" s="31"/>
      <c r="B15" s="31"/>
      <c r="C15" s="10"/>
      <c r="D15" s="14"/>
      <c r="E15" s="6"/>
      <c r="F15" s="6"/>
      <c r="G15" s="6"/>
      <c r="H15" s="6"/>
      <c r="I15" s="10"/>
      <c r="J15" s="11"/>
      <c r="K15" s="11"/>
      <c r="L15" s="11"/>
      <c r="M15" s="24"/>
      <c r="N15" s="6"/>
      <c r="O15" s="6"/>
      <c r="P15" s="6"/>
      <c r="Q15" s="6"/>
      <c r="R15" s="6"/>
      <c r="S15" s="10"/>
    </row>
    <row r="16" spans="1:19">
      <c r="A16" s="31"/>
      <c r="B16" s="31"/>
      <c r="C16" s="10"/>
      <c r="D16" s="9"/>
      <c r="E16" s="6"/>
      <c r="F16" s="6"/>
      <c r="G16" s="6"/>
      <c r="H16" s="6"/>
      <c r="I16" s="10"/>
      <c r="J16" s="11"/>
      <c r="K16" s="11"/>
      <c r="L16" s="11"/>
      <c r="M16" s="24"/>
      <c r="N16" s="25"/>
      <c r="O16" s="6"/>
      <c r="P16" s="6"/>
      <c r="Q16" s="6"/>
      <c r="R16" s="6"/>
      <c r="S16" s="10"/>
    </row>
    <row r="17" spans="1:19">
      <c r="A17" s="31"/>
      <c r="B17" s="31"/>
      <c r="C17" s="10"/>
      <c r="D17" s="9"/>
      <c r="E17" s="6"/>
      <c r="F17" s="6"/>
      <c r="G17" s="6"/>
      <c r="H17" s="6"/>
      <c r="I17" s="10"/>
      <c r="J17" s="11"/>
      <c r="K17" s="11"/>
      <c r="L17" s="11"/>
      <c r="M17" s="26"/>
      <c r="N17" s="27"/>
      <c r="O17" s="28"/>
      <c r="P17" s="6"/>
      <c r="Q17" s="6"/>
      <c r="R17" s="6"/>
      <c r="S17" s="10"/>
    </row>
    <row r="18" spans="1:19">
      <c r="A18" s="31"/>
      <c r="B18" s="31"/>
      <c r="C18" s="10"/>
      <c r="D18" s="9"/>
      <c r="E18" s="6"/>
      <c r="F18" s="6"/>
      <c r="G18" s="6"/>
      <c r="H18" s="6"/>
      <c r="I18" s="10"/>
      <c r="J18" s="11"/>
      <c r="K18" s="11"/>
      <c r="L18" s="11"/>
      <c r="M18" s="24"/>
      <c r="N18" s="29"/>
      <c r="O18" s="6"/>
      <c r="P18" s="6"/>
      <c r="Q18" s="6"/>
      <c r="R18" s="6"/>
      <c r="S18" s="10"/>
    </row>
    <row r="19" spans="1:19">
      <c r="A19" s="31"/>
      <c r="B19" s="31"/>
      <c r="C19" s="10"/>
      <c r="D19" s="9"/>
      <c r="E19" s="6"/>
      <c r="F19" s="6"/>
      <c r="G19" s="6"/>
      <c r="H19" s="6"/>
      <c r="I19" s="10"/>
      <c r="J19" s="11"/>
      <c r="K19" s="11"/>
      <c r="L19" s="11"/>
      <c r="M19" s="24"/>
      <c r="N19" s="6"/>
      <c r="O19" s="6"/>
      <c r="P19" s="6"/>
      <c r="Q19" s="6"/>
      <c r="R19" s="6"/>
      <c r="S19" s="10"/>
    </row>
    <row r="20" spans="1:19">
      <c r="A20" s="31"/>
      <c r="B20" s="31"/>
      <c r="C20" s="10"/>
      <c r="D20" s="9"/>
      <c r="E20" s="6"/>
      <c r="F20" s="6"/>
      <c r="G20" s="6"/>
      <c r="H20" s="6"/>
      <c r="I20" s="10"/>
      <c r="J20" s="11"/>
      <c r="K20" s="11"/>
      <c r="L20" s="11"/>
      <c r="M20" s="24"/>
      <c r="N20" s="6"/>
      <c r="O20" s="6"/>
      <c r="P20" s="6"/>
      <c r="Q20" s="6"/>
      <c r="R20" s="6"/>
      <c r="S20" s="10"/>
    </row>
    <row r="21" spans="1:19">
      <c r="A21" s="31"/>
      <c r="B21" s="31"/>
      <c r="C21" s="10"/>
      <c r="D21" s="9"/>
      <c r="E21" s="6"/>
      <c r="F21" s="6"/>
      <c r="G21" s="6"/>
      <c r="H21" s="6"/>
      <c r="I21" s="10"/>
      <c r="J21" s="11"/>
      <c r="K21" s="11"/>
      <c r="L21" s="11"/>
      <c r="M21" s="24"/>
      <c r="N21" s="6"/>
      <c r="O21" s="6"/>
      <c r="P21" s="6"/>
      <c r="Q21" s="6"/>
      <c r="R21" s="6"/>
      <c r="S21" s="10"/>
    </row>
    <row r="22" spans="1:19">
      <c r="A22" s="31"/>
      <c r="B22" s="31"/>
      <c r="C22" s="10"/>
      <c r="D22" s="9"/>
      <c r="E22" s="6"/>
      <c r="F22" s="6"/>
      <c r="G22" s="6"/>
      <c r="H22" s="6"/>
      <c r="I22" s="10"/>
      <c r="J22" s="11"/>
      <c r="K22" s="11"/>
      <c r="L22" s="11"/>
      <c r="M22" s="24"/>
      <c r="N22" s="6"/>
      <c r="O22" s="6"/>
      <c r="P22" s="6"/>
      <c r="Q22" s="6"/>
      <c r="R22" s="6"/>
      <c r="S22" s="10"/>
    </row>
    <row r="23" spans="1:19">
      <c r="A23" s="31"/>
      <c r="B23" s="31"/>
      <c r="C23" s="12"/>
      <c r="D23" s="9"/>
      <c r="E23" s="6"/>
      <c r="F23" s="6"/>
      <c r="G23" s="6"/>
      <c r="H23" s="6"/>
      <c r="I23" s="10"/>
      <c r="J23" s="11"/>
      <c r="K23" s="11"/>
      <c r="L23" s="11"/>
      <c r="M23" s="24"/>
      <c r="N23" s="6"/>
      <c r="O23" s="6"/>
      <c r="P23" s="6"/>
      <c r="Q23" s="6"/>
      <c r="R23" s="6"/>
      <c r="S23" s="10"/>
    </row>
    <row r="24" spans="1:19">
      <c r="A24" s="31"/>
      <c r="B24" s="31"/>
      <c r="C24" s="10"/>
      <c r="D24" s="9"/>
      <c r="E24" s="6"/>
      <c r="F24" s="6"/>
      <c r="G24" s="6"/>
      <c r="H24" s="6"/>
      <c r="I24" s="10"/>
      <c r="J24" s="11"/>
      <c r="K24" s="11"/>
      <c r="L24" s="11"/>
      <c r="M24" s="24"/>
      <c r="N24" s="6"/>
      <c r="O24" s="6"/>
      <c r="P24" s="6"/>
      <c r="Q24" s="6"/>
      <c r="R24" s="6"/>
      <c r="S24" s="10"/>
    </row>
    <row r="25" spans="1:19">
      <c r="A25" s="31"/>
      <c r="B25" s="31"/>
      <c r="C25" s="10"/>
      <c r="D25" s="9"/>
      <c r="E25" s="6"/>
      <c r="F25" s="6"/>
      <c r="G25" s="6"/>
      <c r="H25" s="6"/>
      <c r="I25" s="10"/>
      <c r="J25" s="11"/>
      <c r="K25" s="11"/>
      <c r="L25" s="11"/>
      <c r="M25" s="24"/>
      <c r="N25" s="6"/>
      <c r="O25" s="6"/>
      <c r="P25" s="6"/>
      <c r="Q25" s="6"/>
      <c r="R25" s="6"/>
      <c r="S25" s="10"/>
    </row>
    <row r="26" spans="1:19">
      <c r="A26" s="31"/>
      <c r="B26" s="31"/>
      <c r="C26" s="10"/>
      <c r="D26" s="9"/>
      <c r="E26" s="6"/>
      <c r="F26" s="6"/>
      <c r="G26" s="6"/>
      <c r="H26" s="6"/>
      <c r="I26" s="10"/>
      <c r="J26" s="11"/>
      <c r="K26" s="11"/>
      <c r="L26" s="11"/>
      <c r="M26" s="24"/>
      <c r="N26" s="6"/>
      <c r="O26" s="6"/>
      <c r="P26" s="6"/>
      <c r="Q26" s="6"/>
      <c r="R26" s="6"/>
      <c r="S26" s="10"/>
    </row>
    <row r="27" spans="1:19">
      <c r="A27" s="31"/>
      <c r="B27" s="31"/>
      <c r="C27" s="10"/>
      <c r="D27" s="9"/>
      <c r="E27" s="6"/>
      <c r="F27" s="6"/>
      <c r="G27" s="6"/>
      <c r="H27" s="6"/>
      <c r="I27" s="10"/>
      <c r="J27" s="11"/>
      <c r="K27" s="11"/>
      <c r="L27" s="11"/>
      <c r="M27" s="24"/>
      <c r="N27" s="6"/>
      <c r="O27" s="6"/>
      <c r="P27" s="6"/>
      <c r="Q27" s="6"/>
      <c r="R27" s="6"/>
      <c r="S27" s="10"/>
    </row>
    <row r="28" spans="1:19">
      <c r="A28" s="31"/>
      <c r="B28" s="31"/>
      <c r="C28" s="10"/>
      <c r="D28" s="9"/>
      <c r="E28" s="6"/>
      <c r="F28" s="6"/>
      <c r="G28" s="6"/>
      <c r="H28" s="6"/>
      <c r="I28" s="10"/>
      <c r="J28" s="11"/>
      <c r="K28" s="11"/>
      <c r="L28" s="11"/>
      <c r="M28" s="24"/>
      <c r="N28" s="6"/>
      <c r="O28" s="6"/>
      <c r="P28" s="6"/>
      <c r="Q28" s="6"/>
      <c r="R28" s="6"/>
      <c r="S28" s="10"/>
    </row>
    <row r="29" spans="1:19">
      <c r="A29" s="31"/>
      <c r="B29" s="31"/>
      <c r="C29" s="10"/>
      <c r="D29" s="9"/>
      <c r="E29" s="6"/>
      <c r="F29" s="6"/>
      <c r="G29" s="6"/>
      <c r="H29" s="6"/>
      <c r="I29" s="10"/>
      <c r="J29" s="11"/>
      <c r="K29" s="11"/>
      <c r="L29" s="11"/>
      <c r="M29" s="24"/>
      <c r="N29" s="6"/>
      <c r="O29" s="6"/>
      <c r="P29" s="6"/>
      <c r="Q29" s="6"/>
      <c r="R29" s="6"/>
      <c r="S29" s="10"/>
    </row>
    <row r="30" spans="1:19">
      <c r="A30" s="31"/>
      <c r="B30" s="31"/>
      <c r="C30" s="10"/>
      <c r="D30" s="9"/>
      <c r="E30" s="6"/>
      <c r="F30" s="6"/>
      <c r="G30" s="6"/>
      <c r="H30" s="6"/>
      <c r="I30" s="10"/>
      <c r="J30" s="11"/>
      <c r="K30" s="11"/>
      <c r="L30" s="11"/>
      <c r="M30" s="24"/>
      <c r="N30" s="6"/>
      <c r="O30" s="6"/>
      <c r="P30" s="6"/>
      <c r="Q30" s="6"/>
      <c r="R30" s="6"/>
      <c r="S30" s="10"/>
    </row>
    <row r="31" spans="1:19">
      <c r="A31" s="31"/>
      <c r="B31" s="31"/>
      <c r="C31" s="10"/>
      <c r="D31" s="9"/>
      <c r="E31" s="6"/>
      <c r="F31" s="6"/>
      <c r="G31" s="6"/>
      <c r="H31" s="6"/>
      <c r="I31" s="10"/>
      <c r="J31" s="11"/>
      <c r="K31" s="11"/>
      <c r="L31" s="11"/>
      <c r="M31" s="24"/>
      <c r="N31" s="6"/>
      <c r="O31" s="6"/>
      <c r="P31" s="6"/>
      <c r="Q31" s="6"/>
      <c r="R31" s="6"/>
      <c r="S31" s="10"/>
    </row>
    <row r="32" spans="1:19">
      <c r="A32" s="31"/>
      <c r="B32" s="31"/>
      <c r="C32" s="10"/>
      <c r="D32" s="9"/>
      <c r="E32" s="6"/>
      <c r="F32" s="6"/>
      <c r="G32" s="6"/>
      <c r="H32" s="6"/>
      <c r="I32" s="10"/>
      <c r="J32" s="11"/>
      <c r="K32" s="11"/>
      <c r="L32" s="11"/>
      <c r="M32" s="24"/>
      <c r="N32" s="6"/>
      <c r="O32" s="6"/>
      <c r="P32" s="6"/>
      <c r="Q32" s="6"/>
      <c r="R32" s="6"/>
      <c r="S32" s="10"/>
    </row>
    <row r="33" spans="1:19">
      <c r="A33" s="31"/>
      <c r="B33" s="31"/>
      <c r="C33" s="10"/>
      <c r="D33" s="9"/>
      <c r="E33" s="6"/>
      <c r="F33" s="6"/>
      <c r="G33" s="6"/>
      <c r="H33" s="6"/>
      <c r="I33" s="10"/>
      <c r="J33" s="11"/>
      <c r="K33" s="11"/>
      <c r="L33" s="11"/>
      <c r="M33" s="24"/>
      <c r="N33" s="6"/>
      <c r="O33" s="6"/>
      <c r="P33" s="6"/>
      <c r="Q33" s="6"/>
      <c r="R33" s="6"/>
      <c r="S33" s="10"/>
    </row>
    <row r="34" spans="1:19">
      <c r="A34" s="31"/>
      <c r="B34" s="31"/>
      <c r="C34" s="10"/>
      <c r="D34" s="9"/>
      <c r="E34" s="6"/>
      <c r="F34" s="6"/>
      <c r="G34" s="6"/>
      <c r="H34" s="6"/>
      <c r="I34" s="10"/>
      <c r="J34" s="11"/>
      <c r="K34" s="11"/>
      <c r="L34" s="11"/>
      <c r="M34" s="24"/>
      <c r="N34" s="6"/>
      <c r="O34" s="6"/>
      <c r="P34" s="6"/>
      <c r="Q34" s="6"/>
      <c r="R34" s="6"/>
      <c r="S34" s="10"/>
    </row>
    <row r="35" spans="1:19">
      <c r="A35" s="31"/>
      <c r="B35" s="31"/>
      <c r="C35" s="10"/>
      <c r="D35" s="9"/>
      <c r="E35" s="6"/>
      <c r="F35" s="6"/>
      <c r="G35" s="6"/>
      <c r="H35" s="6"/>
      <c r="I35" s="10"/>
      <c r="J35" s="11"/>
      <c r="K35" s="11"/>
      <c r="L35" s="11"/>
      <c r="M35" s="24"/>
      <c r="N35" s="6"/>
      <c r="O35" s="6"/>
      <c r="P35" s="6"/>
      <c r="Q35" s="6"/>
      <c r="R35" s="6"/>
      <c r="S35" s="10"/>
    </row>
    <row r="36" spans="1:19">
      <c r="A36" s="31"/>
      <c r="B36" s="31"/>
      <c r="C36" s="10"/>
      <c r="D36" s="9"/>
      <c r="E36" s="6"/>
      <c r="F36" s="6"/>
      <c r="G36" s="6"/>
      <c r="H36" s="6"/>
      <c r="I36" s="10"/>
      <c r="J36" s="11"/>
      <c r="K36" s="11"/>
      <c r="L36" s="11"/>
      <c r="M36" s="24"/>
      <c r="N36" s="6"/>
      <c r="O36" s="6"/>
      <c r="P36" s="6"/>
      <c r="Q36" s="6"/>
      <c r="R36" s="6"/>
      <c r="S36" s="10"/>
    </row>
    <row r="37" spans="1:19">
      <c r="A37" s="31"/>
      <c r="B37" s="31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31"/>
      <c r="B38" s="31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4DC4-B5E8-434C-AFE2-B4F284BF8334}">
  <dimension ref="A1:S38"/>
  <sheetViews>
    <sheetView workbookViewId="0">
      <selection activeCell="Q19" sqref="Q19:R19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3" width="10.7109375" customWidth="1"/>
    <col min="14" max="14" width="13.7109375" customWidth="1"/>
    <col min="15" max="16" width="10.7109375" customWidth="1"/>
    <col min="17" max="17" width="20.28515625" customWidth="1"/>
    <col min="18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 t="s">
        <v>0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243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5"/>
      <c r="N4" s="223"/>
      <c r="O4" s="223"/>
      <c r="P4" s="223"/>
      <c r="Q4" s="223"/>
      <c r="R4" s="223"/>
      <c r="S4" s="225"/>
    </row>
    <row r="5" spans="1:19">
      <c r="A5" s="31">
        <v>45016</v>
      </c>
      <c r="B5" s="38" t="s">
        <v>244</v>
      </c>
      <c r="C5" s="7" t="s">
        <v>245</v>
      </c>
      <c r="D5" s="4" t="s">
        <v>246</v>
      </c>
      <c r="E5" s="154" t="s">
        <v>247</v>
      </c>
      <c r="F5" s="5" t="s">
        <v>248</v>
      </c>
      <c r="G5" s="5" t="s">
        <v>92</v>
      </c>
      <c r="H5" s="6" t="s">
        <v>105</v>
      </c>
      <c r="I5" s="7" t="s">
        <v>249</v>
      </c>
      <c r="J5" s="8" t="s">
        <v>250</v>
      </c>
      <c r="K5" s="8" t="s">
        <v>251</v>
      </c>
      <c r="L5" s="72" t="s">
        <v>252</v>
      </c>
      <c r="M5">
        <v>57</v>
      </c>
      <c r="N5">
        <v>2306100652</v>
      </c>
      <c r="O5" s="77">
        <v>45027</v>
      </c>
      <c r="P5" s="77">
        <v>45040</v>
      </c>
      <c r="Q5" t="s">
        <v>83</v>
      </c>
      <c r="R5" s="77">
        <v>45048</v>
      </c>
      <c r="S5" s="10"/>
    </row>
    <row r="6" spans="1:19">
      <c r="A6" s="31">
        <v>45016</v>
      </c>
      <c r="B6" s="31">
        <v>45016</v>
      </c>
      <c r="C6" s="3" t="s">
        <v>253</v>
      </c>
      <c r="D6" s="4" t="s">
        <v>254</v>
      </c>
      <c r="E6" s="87" t="s">
        <v>255</v>
      </c>
      <c r="F6" s="5" t="s">
        <v>256</v>
      </c>
      <c r="G6" s="49" t="s">
        <v>165</v>
      </c>
      <c r="H6" s="153" t="s">
        <v>257</v>
      </c>
      <c r="I6" s="7" t="s">
        <v>258</v>
      </c>
      <c r="J6" s="8" t="s">
        <v>259</v>
      </c>
      <c r="K6" s="8">
        <v>1</v>
      </c>
      <c r="L6" s="8">
        <v>1573</v>
      </c>
      <c r="M6">
        <v>57</v>
      </c>
      <c r="N6">
        <v>2306100652</v>
      </c>
      <c r="O6" s="77">
        <v>45027</v>
      </c>
      <c r="P6" s="77">
        <v>45040</v>
      </c>
      <c r="Q6" t="s">
        <v>83</v>
      </c>
      <c r="R6" s="77">
        <v>45048</v>
      </c>
      <c r="S6" s="10"/>
    </row>
    <row r="7" spans="1:19">
      <c r="A7" s="31">
        <v>45016</v>
      </c>
      <c r="B7" s="31">
        <v>45016</v>
      </c>
      <c r="C7" s="3" t="s">
        <v>260</v>
      </c>
      <c r="D7" s="4" t="s">
        <v>261</v>
      </c>
      <c r="E7" s="87" t="s">
        <v>255</v>
      </c>
      <c r="F7" s="5" t="s">
        <v>256</v>
      </c>
      <c r="G7" s="153" t="s">
        <v>257</v>
      </c>
      <c r="H7" s="5"/>
      <c r="I7" s="7" t="s">
        <v>258</v>
      </c>
      <c r="J7" s="8" t="s">
        <v>262</v>
      </c>
      <c r="K7" s="8">
        <v>1</v>
      </c>
      <c r="L7" s="8">
        <v>1331</v>
      </c>
      <c r="M7">
        <v>57</v>
      </c>
      <c r="N7">
        <v>2306100652</v>
      </c>
      <c r="O7" s="77">
        <v>45027</v>
      </c>
      <c r="P7" s="77">
        <v>45040</v>
      </c>
      <c r="Q7" t="s">
        <v>83</v>
      </c>
      <c r="R7" s="77">
        <v>45048</v>
      </c>
      <c r="S7" s="10"/>
    </row>
    <row r="8" spans="1:19">
      <c r="A8" s="31">
        <v>45016</v>
      </c>
      <c r="B8" s="31">
        <v>45016</v>
      </c>
      <c r="C8" s="10" t="s">
        <v>263</v>
      </c>
      <c r="D8" s="9" t="s">
        <v>264</v>
      </c>
      <c r="E8" s="87" t="s">
        <v>255</v>
      </c>
      <c r="F8" s="5" t="s">
        <v>256</v>
      </c>
      <c r="G8" s="153" t="s">
        <v>257</v>
      </c>
      <c r="H8" s="5"/>
      <c r="I8" s="7" t="s">
        <v>258</v>
      </c>
      <c r="J8" s="11" t="s">
        <v>265</v>
      </c>
      <c r="K8" s="11">
        <v>1</v>
      </c>
      <c r="L8" s="11">
        <v>1400</v>
      </c>
      <c r="M8">
        <v>57</v>
      </c>
      <c r="N8">
        <v>2306100652</v>
      </c>
      <c r="O8" s="77">
        <v>45027</v>
      </c>
      <c r="P8" s="77">
        <v>45040</v>
      </c>
      <c r="Q8" t="s">
        <v>83</v>
      </c>
      <c r="R8" s="77">
        <v>45048</v>
      </c>
      <c r="S8" s="10"/>
    </row>
    <row r="9" spans="1:19">
      <c r="A9" s="31">
        <v>45016</v>
      </c>
      <c r="B9" s="31">
        <v>45016</v>
      </c>
      <c r="C9" s="10" t="s">
        <v>266</v>
      </c>
      <c r="D9" s="9" t="s">
        <v>267</v>
      </c>
      <c r="E9" s="87" t="s">
        <v>255</v>
      </c>
      <c r="F9" s="5" t="s">
        <v>256</v>
      </c>
      <c r="G9" s="6" t="s">
        <v>268</v>
      </c>
      <c r="H9" s="49" t="s">
        <v>28</v>
      </c>
      <c r="I9" s="7" t="s">
        <v>258</v>
      </c>
      <c r="J9" s="11" t="s">
        <v>85</v>
      </c>
      <c r="K9" s="11">
        <v>1</v>
      </c>
      <c r="L9" s="74" t="s">
        <v>269</v>
      </c>
      <c r="M9">
        <v>57</v>
      </c>
      <c r="N9">
        <v>2306100652</v>
      </c>
      <c r="O9" s="77">
        <v>45027</v>
      </c>
      <c r="P9" s="77">
        <v>45040</v>
      </c>
      <c r="Q9" t="s">
        <v>83</v>
      </c>
      <c r="R9" s="77">
        <v>45048</v>
      </c>
      <c r="S9" s="10"/>
    </row>
    <row r="10" spans="1:19">
      <c r="A10" s="31">
        <v>45072</v>
      </c>
      <c r="B10" s="32">
        <v>45072</v>
      </c>
      <c r="C10" s="3" t="s">
        <v>245</v>
      </c>
      <c r="D10" s="4" t="s">
        <v>246</v>
      </c>
      <c r="E10" s="87" t="s">
        <v>270</v>
      </c>
      <c r="F10" s="5" t="s">
        <v>248</v>
      </c>
      <c r="G10" s="49" t="s">
        <v>271</v>
      </c>
      <c r="H10" s="153"/>
      <c r="I10" s="7" t="s">
        <v>272</v>
      </c>
      <c r="J10" s="8" t="s">
        <v>273</v>
      </c>
      <c r="K10" s="8" t="s">
        <v>274</v>
      </c>
      <c r="L10" s="72" t="s">
        <v>275</v>
      </c>
      <c r="M10" s="177">
        <v>59</v>
      </c>
      <c r="N10" s="78">
        <v>2306101184</v>
      </c>
      <c r="O10" s="111">
        <v>45085</v>
      </c>
      <c r="P10" s="111">
        <v>45096</v>
      </c>
      <c r="Q10" s="78" t="s">
        <v>42</v>
      </c>
      <c r="R10" s="6"/>
      <c r="S10" s="10"/>
    </row>
    <row r="11" spans="1:19">
      <c r="A11" s="31">
        <v>45072</v>
      </c>
      <c r="B11" s="32">
        <v>45072</v>
      </c>
      <c r="C11" s="3" t="s">
        <v>276</v>
      </c>
      <c r="D11" s="4" t="s">
        <v>277</v>
      </c>
      <c r="E11" s="87" t="s">
        <v>270</v>
      </c>
      <c r="F11" s="5" t="s">
        <v>248</v>
      </c>
      <c r="G11" s="153" t="s">
        <v>278</v>
      </c>
      <c r="H11" s="5"/>
      <c r="I11" s="7" t="s">
        <v>272</v>
      </c>
      <c r="J11" s="8" t="s">
        <v>279</v>
      </c>
      <c r="K11" s="8" t="s">
        <v>280</v>
      </c>
      <c r="L11" s="72" t="s">
        <v>281</v>
      </c>
      <c r="M11" s="177">
        <v>59</v>
      </c>
      <c r="N11" s="78">
        <v>2306101184</v>
      </c>
      <c r="O11" s="111">
        <v>45085</v>
      </c>
      <c r="P11" s="111">
        <v>45096</v>
      </c>
      <c r="Q11" s="78" t="s">
        <v>42</v>
      </c>
      <c r="R11" s="6"/>
      <c r="S11" s="10"/>
    </row>
    <row r="12" spans="1:19">
      <c r="A12" s="31">
        <v>45170</v>
      </c>
      <c r="B12" s="31">
        <v>45169</v>
      </c>
      <c r="C12" s="10" t="s">
        <v>282</v>
      </c>
      <c r="D12" s="9" t="s">
        <v>283</v>
      </c>
      <c r="E12" s="6" t="s">
        <v>255</v>
      </c>
      <c r="F12" s="6" t="s">
        <v>284</v>
      </c>
      <c r="G12" s="6" t="s">
        <v>285</v>
      </c>
      <c r="H12" s="6" t="s">
        <v>165</v>
      </c>
      <c r="I12" s="12" t="s">
        <v>286</v>
      </c>
      <c r="J12" s="18">
        <v>1</v>
      </c>
      <c r="K12" s="13">
        <v>2</v>
      </c>
      <c r="L12" s="11">
        <v>670.34</v>
      </c>
      <c r="M12" s="177">
        <v>63</v>
      </c>
      <c r="N12" s="78">
        <v>2306101861</v>
      </c>
      <c r="O12" s="111">
        <v>45176</v>
      </c>
      <c r="P12" s="111">
        <v>45187</v>
      </c>
      <c r="Q12" s="78" t="s">
        <v>42</v>
      </c>
      <c r="R12" s="6"/>
      <c r="S12" s="10"/>
    </row>
    <row r="13" spans="1:19">
      <c r="A13" s="31">
        <v>45170</v>
      </c>
      <c r="B13" s="31">
        <v>45169</v>
      </c>
      <c r="C13" s="10" t="s">
        <v>287</v>
      </c>
      <c r="D13" s="9" t="s">
        <v>288</v>
      </c>
      <c r="E13" s="6" t="s">
        <v>255</v>
      </c>
      <c r="F13" s="6" t="s">
        <v>284</v>
      </c>
      <c r="G13" s="6" t="s">
        <v>289</v>
      </c>
      <c r="H13" s="6"/>
      <c r="I13" s="10" t="s">
        <v>286</v>
      </c>
      <c r="J13" s="11">
        <v>1</v>
      </c>
      <c r="K13" s="11">
        <v>1</v>
      </c>
      <c r="L13" s="11">
        <v>373.89</v>
      </c>
      <c r="M13" s="177">
        <v>63</v>
      </c>
      <c r="N13" s="78">
        <v>2306101861</v>
      </c>
      <c r="O13" s="111">
        <v>45176</v>
      </c>
      <c r="P13" s="111">
        <v>45187</v>
      </c>
      <c r="Q13" s="78" t="s">
        <v>42</v>
      </c>
      <c r="R13" s="6"/>
      <c r="S13" s="10"/>
    </row>
    <row r="14" spans="1:19">
      <c r="A14" s="31">
        <v>45170</v>
      </c>
      <c r="B14" s="31">
        <v>45169</v>
      </c>
      <c r="C14" s="10" t="s">
        <v>290</v>
      </c>
      <c r="D14" s="9" t="s">
        <v>291</v>
      </c>
      <c r="E14" s="6" t="s">
        <v>255</v>
      </c>
      <c r="F14" s="6" t="s">
        <v>284</v>
      </c>
      <c r="G14" s="6" t="s">
        <v>257</v>
      </c>
      <c r="H14" s="6"/>
      <c r="I14" s="10" t="s">
        <v>286</v>
      </c>
      <c r="J14" s="11">
        <v>1</v>
      </c>
      <c r="K14" s="11">
        <v>1</v>
      </c>
      <c r="L14" s="11">
        <v>2057</v>
      </c>
      <c r="M14" s="177">
        <v>63</v>
      </c>
      <c r="N14" s="78">
        <v>2306101861</v>
      </c>
      <c r="O14" s="111">
        <v>45176</v>
      </c>
      <c r="P14" s="111">
        <v>45187</v>
      </c>
      <c r="Q14" s="78" t="s">
        <v>42</v>
      </c>
      <c r="R14" s="6"/>
      <c r="S14" s="10"/>
    </row>
    <row r="15" spans="1:19">
      <c r="A15" s="31">
        <v>45170</v>
      </c>
      <c r="B15" s="31">
        <v>45169</v>
      </c>
      <c r="C15" s="10" t="s">
        <v>292</v>
      </c>
      <c r="D15" s="14" t="s">
        <v>293</v>
      </c>
      <c r="E15" s="6" t="s">
        <v>294</v>
      </c>
      <c r="F15" s="6" t="s">
        <v>284</v>
      </c>
      <c r="G15" s="6" t="s">
        <v>257</v>
      </c>
      <c r="H15" s="6"/>
      <c r="I15" s="10" t="s">
        <v>286</v>
      </c>
      <c r="J15" s="11">
        <v>1</v>
      </c>
      <c r="K15" s="11">
        <v>1</v>
      </c>
      <c r="L15" s="11">
        <v>14883</v>
      </c>
      <c r="M15" s="177">
        <v>63</v>
      </c>
      <c r="N15" s="78">
        <v>2306101861</v>
      </c>
      <c r="O15" s="111">
        <v>45176</v>
      </c>
      <c r="P15" s="111">
        <v>45187</v>
      </c>
      <c r="Q15" s="78" t="s">
        <v>42</v>
      </c>
      <c r="R15" s="6"/>
      <c r="S15" s="10"/>
    </row>
    <row r="16" spans="1:19">
      <c r="A16" s="31">
        <v>45170</v>
      </c>
      <c r="B16" s="31">
        <v>45169</v>
      </c>
      <c r="C16" s="10" t="s">
        <v>295</v>
      </c>
      <c r="D16" s="9" t="s">
        <v>296</v>
      </c>
      <c r="E16" s="6" t="s">
        <v>294</v>
      </c>
      <c r="F16" s="6" t="s">
        <v>284</v>
      </c>
      <c r="G16" s="6" t="s">
        <v>257</v>
      </c>
      <c r="H16" s="6"/>
      <c r="I16" s="10" t="s">
        <v>286</v>
      </c>
      <c r="J16" s="11">
        <v>1</v>
      </c>
      <c r="K16" s="11">
        <v>1</v>
      </c>
      <c r="L16" s="11">
        <v>7368.9</v>
      </c>
      <c r="M16" s="177">
        <v>63</v>
      </c>
      <c r="N16" s="78">
        <v>2306101861</v>
      </c>
      <c r="O16" s="111">
        <v>45176</v>
      </c>
      <c r="P16" s="111">
        <v>45187</v>
      </c>
      <c r="Q16" s="78" t="s">
        <v>42</v>
      </c>
      <c r="R16" s="6"/>
      <c r="S16" s="10"/>
    </row>
    <row r="17" spans="1:19">
      <c r="A17" s="31">
        <v>45170</v>
      </c>
      <c r="B17" s="31">
        <v>45169</v>
      </c>
      <c r="C17" s="10" t="s">
        <v>297</v>
      </c>
      <c r="D17" s="9" t="s">
        <v>298</v>
      </c>
      <c r="E17" s="6" t="s">
        <v>294</v>
      </c>
      <c r="F17" s="6" t="s">
        <v>284</v>
      </c>
      <c r="G17" s="6" t="s">
        <v>257</v>
      </c>
      <c r="H17" s="6"/>
      <c r="I17" s="10" t="s">
        <v>286</v>
      </c>
      <c r="J17" s="11">
        <v>1</v>
      </c>
      <c r="K17" s="11">
        <v>1</v>
      </c>
      <c r="L17" s="11">
        <v>2952.4</v>
      </c>
      <c r="M17" s="177">
        <v>63</v>
      </c>
      <c r="N17" s="78">
        <v>2306101861</v>
      </c>
      <c r="O17" s="111">
        <v>45176</v>
      </c>
      <c r="P17" s="111">
        <v>45187</v>
      </c>
      <c r="Q17" s="78" t="s">
        <v>42</v>
      </c>
      <c r="R17" s="6"/>
      <c r="S17" s="10"/>
    </row>
    <row r="18" spans="1:19">
      <c r="A18" s="31">
        <v>45170</v>
      </c>
      <c r="B18" s="31">
        <v>45169</v>
      </c>
      <c r="C18" s="10" t="s">
        <v>299</v>
      </c>
      <c r="D18" s="9" t="s">
        <v>300</v>
      </c>
      <c r="E18" s="6" t="s">
        <v>294</v>
      </c>
      <c r="F18" s="6" t="s">
        <v>284</v>
      </c>
      <c r="G18" s="6" t="s">
        <v>285</v>
      </c>
      <c r="H18" s="6"/>
      <c r="I18" s="10" t="s">
        <v>286</v>
      </c>
      <c r="J18" s="11">
        <v>1</v>
      </c>
      <c r="K18" s="11">
        <v>1</v>
      </c>
      <c r="L18" s="11">
        <v>612.26</v>
      </c>
      <c r="M18" s="177">
        <v>63</v>
      </c>
      <c r="N18" s="78">
        <v>2306101861</v>
      </c>
      <c r="O18" s="111">
        <v>45176</v>
      </c>
      <c r="P18" s="111">
        <v>45187</v>
      </c>
      <c r="Q18" s="78" t="s">
        <v>42</v>
      </c>
      <c r="R18" s="6"/>
      <c r="S18" s="10"/>
    </row>
    <row r="19" spans="1:19">
      <c r="A19" s="123">
        <v>45229</v>
      </c>
      <c r="B19" s="32">
        <v>45226</v>
      </c>
      <c r="C19" s="7" t="s">
        <v>301</v>
      </c>
      <c r="D19" s="4" t="s">
        <v>302</v>
      </c>
      <c r="E19" s="153" t="s">
        <v>255</v>
      </c>
      <c r="F19" s="5" t="s">
        <v>284</v>
      </c>
      <c r="G19" s="153" t="s">
        <v>285</v>
      </c>
      <c r="H19" s="153" t="s">
        <v>289</v>
      </c>
      <c r="I19" s="7" t="s">
        <v>286</v>
      </c>
      <c r="J19" s="8">
        <v>1</v>
      </c>
      <c r="K19" s="8">
        <v>2</v>
      </c>
      <c r="L19" s="165">
        <v>4570</v>
      </c>
      <c r="M19" s="173" t="s">
        <v>96</v>
      </c>
      <c r="N19" s="42">
        <v>2306102539</v>
      </c>
      <c r="O19" s="174">
        <v>45233</v>
      </c>
      <c r="P19" s="174">
        <v>45246</v>
      </c>
      <c r="Q19" s="75" t="s">
        <v>97</v>
      </c>
      <c r="R19" s="174">
        <v>45252</v>
      </c>
    </row>
    <row r="20" spans="1:19">
      <c r="A20" s="1"/>
      <c r="B20" s="9"/>
      <c r="C20" s="10"/>
      <c r="D20" s="9"/>
      <c r="E20" s="6"/>
      <c r="F20" s="6"/>
      <c r="G20" s="6"/>
      <c r="H20" s="6"/>
      <c r="I20" s="10"/>
      <c r="J20" s="11"/>
      <c r="K20" s="11"/>
      <c r="L20" s="11"/>
      <c r="M20" s="24"/>
      <c r="N20" s="6"/>
      <c r="O20" s="6"/>
      <c r="P20" s="6"/>
      <c r="Q20" s="6"/>
      <c r="R20" s="6"/>
      <c r="S20" s="10"/>
    </row>
    <row r="21" spans="1:19">
      <c r="A21" s="1"/>
      <c r="B21" s="9"/>
      <c r="C21" s="10"/>
      <c r="D21" s="9"/>
      <c r="E21" s="6"/>
      <c r="F21" s="6"/>
      <c r="G21" s="6"/>
      <c r="H21" s="6"/>
      <c r="I21" s="10"/>
      <c r="J21" s="11"/>
      <c r="K21" s="11"/>
      <c r="L21" s="11"/>
      <c r="M21" s="24"/>
      <c r="N21" s="6"/>
      <c r="O21" s="6"/>
      <c r="P21" s="6"/>
      <c r="Q21" s="6"/>
      <c r="R21" s="6"/>
      <c r="S21" s="10"/>
    </row>
    <row r="22" spans="1:19">
      <c r="A22" s="1"/>
      <c r="B22" s="9"/>
      <c r="C22" s="10"/>
      <c r="D22" s="9"/>
      <c r="E22" s="6"/>
      <c r="F22" s="6"/>
      <c r="G22" s="6"/>
      <c r="H22" s="6"/>
      <c r="I22" s="10"/>
      <c r="J22" s="11"/>
      <c r="K22" s="11"/>
      <c r="L22" s="11"/>
      <c r="M22" s="24"/>
      <c r="N22" s="6"/>
      <c r="O22" s="6"/>
      <c r="P22" s="6"/>
      <c r="Q22" s="6"/>
      <c r="R22" s="6"/>
      <c r="S22" s="10"/>
    </row>
    <row r="23" spans="1:19">
      <c r="A23" s="1"/>
      <c r="B23" s="14"/>
      <c r="C23" s="12"/>
      <c r="D23" s="9"/>
      <c r="E23" s="6"/>
      <c r="F23" s="6"/>
      <c r="G23" s="6"/>
      <c r="H23" s="6"/>
      <c r="I23" s="10"/>
      <c r="J23" s="11"/>
      <c r="K23" s="11"/>
      <c r="L23" s="11"/>
      <c r="M23" s="24"/>
      <c r="N23" s="6"/>
      <c r="O23" s="6"/>
      <c r="P23" s="6"/>
      <c r="Q23" s="6"/>
      <c r="R23" s="6"/>
      <c r="S23" s="10"/>
    </row>
    <row r="24" spans="1:19">
      <c r="A24" s="1"/>
      <c r="B24" s="9"/>
      <c r="C24" s="10"/>
      <c r="D24" s="9"/>
      <c r="E24" s="6"/>
      <c r="F24" s="6"/>
      <c r="G24" s="6"/>
      <c r="H24" s="6"/>
      <c r="I24" s="10"/>
      <c r="J24" s="11"/>
      <c r="K24" s="11"/>
      <c r="L24" s="11"/>
      <c r="M24" s="24"/>
      <c r="N24" s="6"/>
      <c r="O24" s="6"/>
      <c r="P24" s="6"/>
      <c r="Q24" s="6"/>
      <c r="R24" s="6"/>
      <c r="S24" s="10"/>
    </row>
    <row r="25" spans="1:19">
      <c r="A25" s="1"/>
      <c r="B25" s="9"/>
      <c r="C25" s="10"/>
      <c r="D25" s="9"/>
      <c r="E25" s="6"/>
      <c r="F25" s="6"/>
      <c r="G25" s="6"/>
      <c r="H25" s="6"/>
      <c r="I25" s="10"/>
      <c r="J25" s="11"/>
      <c r="K25" s="11"/>
      <c r="L25" s="11"/>
      <c r="M25" s="24"/>
      <c r="N25" s="6"/>
      <c r="O25" s="6"/>
      <c r="P25" s="6"/>
      <c r="Q25" s="6"/>
      <c r="R25" s="6"/>
      <c r="S25" s="10"/>
    </row>
    <row r="26" spans="1:19">
      <c r="A26" s="1"/>
      <c r="B26" s="9"/>
      <c r="C26" s="10"/>
      <c r="D26" s="9"/>
      <c r="E26" s="6"/>
      <c r="F26" s="6"/>
      <c r="G26" s="6"/>
      <c r="H26" s="6"/>
      <c r="I26" s="10"/>
      <c r="J26" s="11"/>
      <c r="K26" s="11"/>
      <c r="L26" s="11"/>
      <c r="M26" s="24"/>
      <c r="N26" s="6"/>
      <c r="O26" s="6"/>
      <c r="P26" s="6"/>
      <c r="Q26" s="6"/>
      <c r="R26" s="6"/>
      <c r="S26" s="10"/>
    </row>
    <row r="27" spans="1:19">
      <c r="A27" s="1"/>
      <c r="B27" s="9"/>
      <c r="C27" s="10"/>
      <c r="D27" s="9"/>
      <c r="E27" s="6"/>
      <c r="F27" s="6"/>
      <c r="G27" s="6"/>
      <c r="H27" s="6"/>
      <c r="I27" s="10"/>
      <c r="J27" s="11"/>
      <c r="K27" s="11"/>
      <c r="L27" s="11"/>
      <c r="M27" s="24"/>
      <c r="N27" s="6"/>
      <c r="O27" s="6"/>
      <c r="P27" s="6"/>
      <c r="Q27" s="6"/>
      <c r="R27" s="6"/>
      <c r="S27" s="10"/>
    </row>
    <row r="28" spans="1:19">
      <c r="A28" s="1"/>
      <c r="B28" s="9"/>
      <c r="C28" s="10"/>
      <c r="D28" s="9"/>
      <c r="E28" s="6"/>
      <c r="F28" s="6"/>
      <c r="G28" s="6"/>
      <c r="H28" s="6"/>
      <c r="I28" s="10"/>
      <c r="J28" s="11"/>
      <c r="K28" s="11"/>
      <c r="L28" s="11"/>
      <c r="M28" s="24"/>
      <c r="N28" s="6"/>
      <c r="O28" s="6"/>
      <c r="P28" s="6"/>
      <c r="Q28" s="6"/>
      <c r="R28" s="6"/>
      <c r="S28" s="10"/>
    </row>
    <row r="29" spans="1:19">
      <c r="A29" s="1"/>
      <c r="B29" s="9"/>
      <c r="C29" s="10"/>
      <c r="D29" s="9"/>
      <c r="E29" s="6"/>
      <c r="F29" s="6"/>
      <c r="G29" s="6"/>
      <c r="H29" s="6"/>
      <c r="I29" s="10"/>
      <c r="J29" s="11"/>
      <c r="K29" s="11"/>
      <c r="L29" s="11"/>
      <c r="M29" s="24"/>
      <c r="N29" s="6"/>
      <c r="O29" s="6"/>
      <c r="P29" s="6"/>
      <c r="Q29" s="6"/>
      <c r="R29" s="6"/>
      <c r="S29" s="10"/>
    </row>
    <row r="30" spans="1:19">
      <c r="A30" s="1"/>
      <c r="B30" s="9"/>
      <c r="C30" s="10"/>
      <c r="D30" s="9"/>
      <c r="E30" s="6"/>
      <c r="F30" s="6"/>
      <c r="G30" s="6"/>
      <c r="H30" s="6"/>
      <c r="I30" s="10"/>
      <c r="J30" s="11"/>
      <c r="K30" s="11"/>
      <c r="L30" s="11"/>
      <c r="M30" s="24"/>
      <c r="N30" s="6"/>
      <c r="O30" s="6"/>
      <c r="P30" s="6"/>
      <c r="Q30" s="6"/>
      <c r="R30" s="6"/>
      <c r="S30" s="10"/>
    </row>
    <row r="31" spans="1:19">
      <c r="A31" s="1"/>
      <c r="B31" s="9"/>
      <c r="C31" s="10"/>
      <c r="D31" s="9"/>
      <c r="E31" s="6"/>
      <c r="F31" s="6"/>
      <c r="G31" s="6"/>
      <c r="H31" s="6"/>
      <c r="I31" s="10"/>
      <c r="J31" s="11"/>
      <c r="K31" s="11"/>
      <c r="L31" s="11"/>
      <c r="M31" s="24"/>
      <c r="N31" s="6"/>
      <c r="O31" s="6"/>
      <c r="P31" s="6"/>
      <c r="Q31" s="6"/>
      <c r="R31" s="6"/>
      <c r="S31" s="10"/>
    </row>
    <row r="32" spans="1:19">
      <c r="A32" s="1"/>
      <c r="B32" s="9"/>
      <c r="C32" s="10"/>
      <c r="D32" s="9"/>
      <c r="E32" s="6"/>
      <c r="F32" s="6"/>
      <c r="G32" s="6"/>
      <c r="H32" s="6"/>
      <c r="I32" s="10"/>
      <c r="J32" s="11"/>
      <c r="K32" s="11"/>
      <c r="L32" s="11"/>
      <c r="M32" s="24"/>
      <c r="N32" s="6"/>
      <c r="O32" s="6"/>
      <c r="P32" s="6"/>
      <c r="Q32" s="6"/>
      <c r="R32" s="6"/>
      <c r="S32" s="10"/>
    </row>
    <row r="33" spans="1:19">
      <c r="A33" s="1"/>
      <c r="B33" s="9"/>
      <c r="C33" s="10"/>
      <c r="D33" s="9"/>
      <c r="E33" s="6"/>
      <c r="F33" s="6"/>
      <c r="G33" s="6"/>
      <c r="H33" s="6"/>
      <c r="I33" s="10"/>
      <c r="J33" s="11"/>
      <c r="K33" s="11"/>
      <c r="L33" s="11"/>
      <c r="M33" s="24"/>
      <c r="N33" s="6"/>
      <c r="O33" s="6"/>
      <c r="P33" s="6"/>
      <c r="Q33" s="6"/>
      <c r="R33" s="6"/>
      <c r="S33" s="10"/>
    </row>
    <row r="34" spans="1:19">
      <c r="A34" s="1"/>
      <c r="B34" s="9"/>
      <c r="C34" s="10"/>
      <c r="D34" s="9"/>
      <c r="E34" s="6"/>
      <c r="F34" s="6"/>
      <c r="G34" s="6"/>
      <c r="H34" s="6"/>
      <c r="I34" s="10"/>
      <c r="J34" s="11"/>
      <c r="K34" s="11"/>
      <c r="L34" s="11"/>
      <c r="M34" s="24"/>
      <c r="N34" s="6"/>
      <c r="O34" s="6"/>
      <c r="P34" s="6"/>
      <c r="Q34" s="6"/>
      <c r="R34" s="6"/>
      <c r="S34" s="10"/>
    </row>
    <row r="35" spans="1:19">
      <c r="A35" s="1"/>
      <c r="B35" s="9"/>
      <c r="C35" s="10"/>
      <c r="D35" s="9"/>
      <c r="E35" s="6"/>
      <c r="F35" s="6"/>
      <c r="G35" s="6"/>
      <c r="H35" s="6"/>
      <c r="I35" s="10"/>
      <c r="J35" s="11"/>
      <c r="K35" s="11"/>
      <c r="L35" s="11"/>
      <c r="M35" s="24"/>
      <c r="N35" s="6"/>
      <c r="O35" s="6"/>
      <c r="P35" s="6"/>
      <c r="Q35" s="6"/>
      <c r="R35" s="6"/>
      <c r="S35" s="10"/>
    </row>
    <row r="36" spans="1:19">
      <c r="A36" s="1"/>
      <c r="B36" s="9"/>
      <c r="C36" s="10"/>
      <c r="D36" s="9"/>
      <c r="E36" s="6"/>
      <c r="F36" s="6"/>
      <c r="G36" s="6"/>
      <c r="H36" s="6"/>
      <c r="I36" s="10"/>
      <c r="J36" s="11"/>
      <c r="K36" s="11"/>
      <c r="L36" s="11"/>
      <c r="M36" s="24"/>
      <c r="N36" s="6"/>
      <c r="O36" s="6"/>
      <c r="P36" s="6"/>
      <c r="Q36" s="6"/>
      <c r="R36" s="6"/>
      <c r="S36" s="10"/>
    </row>
    <row r="37" spans="1:19">
      <c r="A37" s="1"/>
      <c r="B37" s="9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15"/>
      <c r="B38" s="16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9A6A5-CFE6-4493-BF62-0FC9956E947B}">
  <dimension ref="A1:S38"/>
  <sheetViews>
    <sheetView workbookViewId="0">
      <selection activeCell="M1" sqref="M1:S1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 t="s">
        <v>0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303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0"/>
      <c r="N4" s="222"/>
      <c r="O4" s="222"/>
      <c r="P4" s="222"/>
      <c r="Q4" s="222"/>
      <c r="R4" s="222"/>
      <c r="S4" s="225"/>
    </row>
    <row r="5" spans="1:19">
      <c r="A5" s="1"/>
      <c r="B5" s="2"/>
      <c r="C5" s="3"/>
      <c r="D5" s="4"/>
      <c r="E5" s="5"/>
      <c r="F5" s="5"/>
      <c r="G5" s="5"/>
      <c r="H5" s="6"/>
      <c r="I5" s="7"/>
      <c r="J5" s="8"/>
      <c r="K5" s="8"/>
      <c r="L5" s="8"/>
      <c r="M5" s="21"/>
      <c r="N5" s="22"/>
      <c r="O5" s="22"/>
      <c r="P5" s="22"/>
      <c r="Q5" s="22"/>
      <c r="R5" s="22"/>
      <c r="S5" s="23"/>
    </row>
    <row r="6" spans="1:19">
      <c r="A6" s="1"/>
      <c r="B6" s="2"/>
      <c r="C6" s="3"/>
      <c r="D6" s="4"/>
      <c r="E6" s="5"/>
      <c r="F6" s="5"/>
      <c r="G6" s="5"/>
      <c r="H6" s="5"/>
      <c r="I6" s="7"/>
      <c r="J6" s="8"/>
      <c r="K6" s="8"/>
      <c r="L6" s="8"/>
      <c r="M6" s="24"/>
      <c r="N6" s="6"/>
      <c r="O6" s="6"/>
      <c r="P6" s="6"/>
      <c r="Q6" s="6"/>
      <c r="R6" s="6"/>
      <c r="S6" s="10"/>
    </row>
    <row r="7" spans="1:19">
      <c r="A7" s="1"/>
      <c r="B7" s="9"/>
      <c r="C7" s="10"/>
      <c r="D7" s="9"/>
      <c r="E7" s="6"/>
      <c r="F7" s="6"/>
      <c r="G7" s="6"/>
      <c r="H7" s="6"/>
      <c r="I7" s="10"/>
      <c r="J7" s="11"/>
      <c r="K7" s="11"/>
      <c r="L7" s="11"/>
      <c r="M7" s="24"/>
      <c r="N7" s="6"/>
      <c r="O7" s="6"/>
      <c r="P7" s="6"/>
      <c r="Q7" s="6"/>
      <c r="R7" s="6"/>
      <c r="S7" s="10"/>
    </row>
    <row r="8" spans="1:19">
      <c r="A8" s="1"/>
      <c r="B8" s="9"/>
      <c r="C8" s="10"/>
      <c r="D8" s="9"/>
      <c r="E8" s="6"/>
      <c r="F8" s="6"/>
      <c r="G8" s="6"/>
      <c r="H8" s="6"/>
      <c r="I8" s="10"/>
      <c r="J8" s="11"/>
      <c r="K8" s="11"/>
      <c r="L8" s="11"/>
      <c r="M8" s="24"/>
      <c r="N8" s="6"/>
      <c r="O8" s="6"/>
      <c r="P8" s="6"/>
      <c r="Q8" s="6"/>
      <c r="R8" s="6"/>
      <c r="S8" s="10"/>
    </row>
    <row r="9" spans="1:19">
      <c r="A9" s="1"/>
      <c r="B9" s="9"/>
      <c r="C9" s="10"/>
      <c r="D9" s="9"/>
      <c r="E9" s="6"/>
      <c r="F9" s="6"/>
      <c r="G9" s="6"/>
      <c r="H9" s="6"/>
      <c r="I9" s="10"/>
      <c r="J9" s="11"/>
      <c r="K9" s="11"/>
      <c r="L9" s="11"/>
      <c r="M9" s="24"/>
      <c r="N9" s="6"/>
      <c r="O9" s="6"/>
      <c r="P9" s="6"/>
      <c r="Q9" s="6"/>
      <c r="R9" s="6"/>
      <c r="S9" s="10"/>
    </row>
    <row r="10" spans="1:19">
      <c r="A10" s="1"/>
      <c r="B10" s="9"/>
      <c r="C10" s="10"/>
      <c r="D10" s="9"/>
      <c r="E10" s="6"/>
      <c r="F10" s="6"/>
      <c r="G10" s="6"/>
      <c r="H10" s="6"/>
      <c r="I10" s="10"/>
      <c r="J10" s="11"/>
      <c r="K10" s="11"/>
      <c r="L10" s="11"/>
      <c r="M10" s="24"/>
      <c r="N10" s="6"/>
      <c r="O10" s="6"/>
      <c r="P10" s="6"/>
      <c r="Q10" s="6"/>
      <c r="R10" s="6"/>
      <c r="S10" s="10"/>
    </row>
    <row r="11" spans="1:19">
      <c r="A11" s="1"/>
      <c r="B11" s="9"/>
      <c r="C11" s="10"/>
      <c r="D11" s="9"/>
      <c r="E11" s="6"/>
      <c r="F11" s="6"/>
      <c r="G11" s="6"/>
      <c r="H11" s="6"/>
      <c r="I11" s="12"/>
      <c r="J11" s="11"/>
      <c r="K11" s="11"/>
      <c r="L11" s="11"/>
      <c r="M11" s="24"/>
      <c r="N11" s="6"/>
      <c r="O11" s="6"/>
      <c r="P11" s="6"/>
      <c r="Q11" s="6"/>
      <c r="R11" s="6"/>
      <c r="S11" s="10"/>
    </row>
    <row r="12" spans="1:19">
      <c r="A12" s="1"/>
      <c r="B12" s="9"/>
      <c r="C12" s="10"/>
      <c r="D12" s="9"/>
      <c r="E12" s="6"/>
      <c r="F12" s="6"/>
      <c r="G12" s="6"/>
      <c r="H12" s="6"/>
      <c r="I12" s="12"/>
      <c r="J12" s="18"/>
      <c r="K12" s="13"/>
      <c r="L12" s="11"/>
      <c r="M12" s="24"/>
      <c r="N12" s="6"/>
      <c r="O12" s="6"/>
      <c r="P12" s="6"/>
      <c r="Q12" s="6"/>
      <c r="R12" s="6"/>
      <c r="S12" s="10"/>
    </row>
    <row r="13" spans="1:19">
      <c r="A13" s="1"/>
      <c r="B13" s="9"/>
      <c r="C13" s="10"/>
      <c r="D13" s="9"/>
      <c r="E13" s="6"/>
      <c r="F13" s="6"/>
      <c r="G13" s="6"/>
      <c r="H13" s="6"/>
      <c r="I13" s="10"/>
      <c r="J13" s="11"/>
      <c r="K13" s="11"/>
      <c r="L13" s="11"/>
      <c r="M13" s="24"/>
      <c r="N13" s="6"/>
      <c r="O13" s="6"/>
      <c r="P13" s="6"/>
      <c r="Q13" s="6"/>
      <c r="R13" s="6"/>
      <c r="S13" s="10"/>
    </row>
    <row r="14" spans="1:19">
      <c r="A14" s="1"/>
      <c r="B14" s="9"/>
      <c r="C14" s="10"/>
      <c r="D14" s="9"/>
      <c r="E14" s="6"/>
      <c r="F14" s="6"/>
      <c r="G14" s="6"/>
      <c r="H14" s="6"/>
      <c r="I14" s="10"/>
      <c r="J14" s="11"/>
      <c r="K14" s="11"/>
      <c r="L14" s="11"/>
      <c r="M14" s="24"/>
      <c r="N14" s="6"/>
      <c r="O14" s="6"/>
      <c r="P14" s="6"/>
      <c r="Q14" s="6"/>
      <c r="R14" s="6"/>
      <c r="S14" s="10"/>
    </row>
    <row r="15" spans="1:19">
      <c r="A15" s="1"/>
      <c r="B15" s="9"/>
      <c r="C15" s="10"/>
      <c r="D15" s="14"/>
      <c r="E15" s="6"/>
      <c r="F15" s="6"/>
      <c r="G15" s="6"/>
      <c r="H15" s="6"/>
      <c r="I15" s="10"/>
      <c r="J15" s="11"/>
      <c r="K15" s="11"/>
      <c r="L15" s="11"/>
      <c r="M15" s="24"/>
      <c r="N15" s="6"/>
      <c r="O15" s="6"/>
      <c r="P15" s="6"/>
      <c r="Q15" s="6"/>
      <c r="R15" s="6"/>
      <c r="S15" s="10"/>
    </row>
    <row r="16" spans="1:19">
      <c r="A16" s="1"/>
      <c r="B16" s="9"/>
      <c r="C16" s="10"/>
      <c r="D16" s="9"/>
      <c r="E16" s="6"/>
      <c r="F16" s="6"/>
      <c r="G16" s="6"/>
      <c r="H16" s="6"/>
      <c r="I16" s="10"/>
      <c r="J16" s="11"/>
      <c r="K16" s="11"/>
      <c r="L16" s="11"/>
      <c r="M16" s="24"/>
      <c r="N16" s="25"/>
      <c r="O16" s="6"/>
      <c r="P16" s="6"/>
      <c r="Q16" s="6"/>
      <c r="R16" s="6"/>
      <c r="S16" s="10"/>
    </row>
    <row r="17" spans="1:19">
      <c r="A17" s="1"/>
      <c r="B17" s="9"/>
      <c r="C17" s="10"/>
      <c r="D17" s="9"/>
      <c r="E17" s="6"/>
      <c r="F17" s="6"/>
      <c r="G17" s="6"/>
      <c r="H17" s="6"/>
      <c r="I17" s="10"/>
      <c r="J17" s="11"/>
      <c r="K17" s="11"/>
      <c r="L17" s="11"/>
      <c r="M17" s="26"/>
      <c r="N17" s="27"/>
      <c r="O17" s="28"/>
      <c r="P17" s="6"/>
      <c r="Q17" s="6"/>
      <c r="R17" s="6"/>
      <c r="S17" s="10"/>
    </row>
    <row r="18" spans="1:19">
      <c r="A18" s="1"/>
      <c r="B18" s="9"/>
      <c r="C18" s="10"/>
      <c r="D18" s="9"/>
      <c r="E18" s="6"/>
      <c r="F18" s="6"/>
      <c r="G18" s="6"/>
      <c r="H18" s="6"/>
      <c r="I18" s="10"/>
      <c r="J18" s="11"/>
      <c r="K18" s="11"/>
      <c r="L18" s="11"/>
      <c r="M18" s="24"/>
      <c r="N18" s="29"/>
      <c r="O18" s="6"/>
      <c r="P18" s="6"/>
      <c r="Q18" s="6"/>
      <c r="R18" s="6"/>
      <c r="S18" s="10"/>
    </row>
    <row r="19" spans="1:19">
      <c r="A19" s="1"/>
      <c r="B19" s="9"/>
      <c r="C19" s="10"/>
      <c r="D19" s="9"/>
      <c r="E19" s="6"/>
      <c r="F19" s="6"/>
      <c r="G19" s="6"/>
      <c r="H19" s="6"/>
      <c r="I19" s="10"/>
      <c r="J19" s="11"/>
      <c r="K19" s="11"/>
      <c r="L19" s="11"/>
      <c r="M19" s="24"/>
      <c r="N19" s="6"/>
      <c r="O19" s="6"/>
      <c r="P19" s="6"/>
      <c r="Q19" s="6"/>
      <c r="R19" s="6"/>
      <c r="S19" s="10"/>
    </row>
    <row r="20" spans="1:19">
      <c r="A20" s="1"/>
      <c r="B20" s="9"/>
      <c r="C20" s="10"/>
      <c r="D20" s="9"/>
      <c r="E20" s="6"/>
      <c r="F20" s="6"/>
      <c r="G20" s="6"/>
      <c r="H20" s="6"/>
      <c r="I20" s="10"/>
      <c r="J20" s="11"/>
      <c r="K20" s="11"/>
      <c r="L20" s="11"/>
      <c r="M20" s="24"/>
      <c r="N20" s="6"/>
      <c r="O20" s="6"/>
      <c r="P20" s="6"/>
      <c r="Q20" s="6"/>
      <c r="R20" s="6"/>
      <c r="S20" s="10"/>
    </row>
    <row r="21" spans="1:19">
      <c r="A21" s="1"/>
      <c r="B21" s="9"/>
      <c r="C21" s="10"/>
      <c r="D21" s="9"/>
      <c r="E21" s="6"/>
      <c r="F21" s="6"/>
      <c r="G21" s="6"/>
      <c r="H21" s="6"/>
      <c r="I21" s="10"/>
      <c r="J21" s="11"/>
      <c r="K21" s="11"/>
      <c r="L21" s="11"/>
      <c r="M21" s="24"/>
      <c r="N21" s="6"/>
      <c r="O21" s="6"/>
      <c r="P21" s="6"/>
      <c r="Q21" s="6"/>
      <c r="R21" s="6"/>
      <c r="S21" s="10"/>
    </row>
    <row r="22" spans="1:19">
      <c r="A22" s="1"/>
      <c r="B22" s="9"/>
      <c r="C22" s="10"/>
      <c r="D22" s="9"/>
      <c r="E22" s="6"/>
      <c r="F22" s="6"/>
      <c r="G22" s="6"/>
      <c r="H22" s="6"/>
      <c r="I22" s="10"/>
      <c r="J22" s="11"/>
      <c r="K22" s="11"/>
      <c r="L22" s="11"/>
      <c r="M22" s="24"/>
      <c r="N22" s="6"/>
      <c r="O22" s="6"/>
      <c r="P22" s="6"/>
      <c r="Q22" s="6"/>
      <c r="R22" s="6"/>
      <c r="S22" s="10"/>
    </row>
    <row r="23" spans="1:19">
      <c r="A23" s="1"/>
      <c r="B23" s="14"/>
      <c r="C23" s="12"/>
      <c r="D23" s="9"/>
      <c r="E23" s="6"/>
      <c r="F23" s="6"/>
      <c r="G23" s="6"/>
      <c r="H23" s="6"/>
      <c r="I23" s="10"/>
      <c r="J23" s="11"/>
      <c r="K23" s="11"/>
      <c r="L23" s="11"/>
      <c r="M23" s="24"/>
      <c r="N23" s="6"/>
      <c r="O23" s="6"/>
      <c r="P23" s="6"/>
      <c r="Q23" s="6"/>
      <c r="R23" s="6"/>
      <c r="S23" s="10"/>
    </row>
    <row r="24" spans="1:19">
      <c r="A24" s="1"/>
      <c r="B24" s="9"/>
      <c r="C24" s="10"/>
      <c r="D24" s="9"/>
      <c r="E24" s="6"/>
      <c r="F24" s="6"/>
      <c r="G24" s="6"/>
      <c r="H24" s="6"/>
      <c r="I24" s="10"/>
      <c r="J24" s="11"/>
      <c r="K24" s="11"/>
      <c r="L24" s="11"/>
      <c r="M24" s="24"/>
      <c r="N24" s="6"/>
      <c r="O24" s="6"/>
      <c r="P24" s="6"/>
      <c r="Q24" s="6"/>
      <c r="R24" s="6"/>
      <c r="S24" s="10"/>
    </row>
    <row r="25" spans="1:19">
      <c r="A25" s="1"/>
      <c r="B25" s="9"/>
      <c r="C25" s="10"/>
      <c r="D25" s="9"/>
      <c r="E25" s="6"/>
      <c r="F25" s="6"/>
      <c r="G25" s="6"/>
      <c r="H25" s="6"/>
      <c r="I25" s="10"/>
      <c r="J25" s="11"/>
      <c r="K25" s="11"/>
      <c r="L25" s="11"/>
      <c r="M25" s="24"/>
      <c r="N25" s="6"/>
      <c r="O25" s="6"/>
      <c r="P25" s="6"/>
      <c r="Q25" s="6"/>
      <c r="R25" s="6"/>
      <c r="S25" s="10"/>
    </row>
    <row r="26" spans="1:19">
      <c r="A26" s="1"/>
      <c r="B26" s="9"/>
      <c r="C26" s="10"/>
      <c r="D26" s="9"/>
      <c r="E26" s="6"/>
      <c r="F26" s="6"/>
      <c r="G26" s="6"/>
      <c r="H26" s="6"/>
      <c r="I26" s="10"/>
      <c r="J26" s="11"/>
      <c r="K26" s="11"/>
      <c r="L26" s="11"/>
      <c r="M26" s="24"/>
      <c r="N26" s="6"/>
      <c r="O26" s="6"/>
      <c r="P26" s="6"/>
      <c r="Q26" s="6"/>
      <c r="R26" s="6"/>
      <c r="S26" s="10"/>
    </row>
    <row r="27" spans="1:19">
      <c r="A27" s="1"/>
      <c r="B27" s="9"/>
      <c r="C27" s="10"/>
      <c r="D27" s="9"/>
      <c r="E27" s="6"/>
      <c r="F27" s="6"/>
      <c r="G27" s="6"/>
      <c r="H27" s="6"/>
      <c r="I27" s="10"/>
      <c r="J27" s="11"/>
      <c r="K27" s="11"/>
      <c r="L27" s="11"/>
      <c r="M27" s="24"/>
      <c r="N27" s="6"/>
      <c r="O27" s="6"/>
      <c r="P27" s="6"/>
      <c r="Q27" s="6"/>
      <c r="R27" s="6"/>
      <c r="S27" s="10"/>
    </row>
    <row r="28" spans="1:19">
      <c r="A28" s="1"/>
      <c r="B28" s="9"/>
      <c r="C28" s="10"/>
      <c r="D28" s="9"/>
      <c r="E28" s="6"/>
      <c r="F28" s="6"/>
      <c r="G28" s="6"/>
      <c r="H28" s="6"/>
      <c r="I28" s="10"/>
      <c r="J28" s="11"/>
      <c r="K28" s="11"/>
      <c r="L28" s="11"/>
      <c r="M28" s="24"/>
      <c r="N28" s="6"/>
      <c r="O28" s="6"/>
      <c r="P28" s="6"/>
      <c r="Q28" s="6"/>
      <c r="R28" s="6"/>
      <c r="S28" s="10"/>
    </row>
    <row r="29" spans="1:19">
      <c r="A29" s="1"/>
      <c r="B29" s="9"/>
      <c r="C29" s="10"/>
      <c r="D29" s="9"/>
      <c r="E29" s="6"/>
      <c r="F29" s="6"/>
      <c r="G29" s="6"/>
      <c r="H29" s="6"/>
      <c r="I29" s="10"/>
      <c r="J29" s="11"/>
      <c r="K29" s="11"/>
      <c r="L29" s="11"/>
      <c r="M29" s="24"/>
      <c r="N29" s="6"/>
      <c r="O29" s="6"/>
      <c r="P29" s="6"/>
      <c r="Q29" s="6"/>
      <c r="R29" s="6"/>
      <c r="S29" s="10"/>
    </row>
    <row r="30" spans="1:19">
      <c r="A30" s="1"/>
      <c r="B30" s="9"/>
      <c r="C30" s="10"/>
      <c r="D30" s="9"/>
      <c r="E30" s="6"/>
      <c r="F30" s="6"/>
      <c r="G30" s="6"/>
      <c r="H30" s="6"/>
      <c r="I30" s="10"/>
      <c r="J30" s="11"/>
      <c r="K30" s="11"/>
      <c r="L30" s="11"/>
      <c r="M30" s="24"/>
      <c r="N30" s="6"/>
      <c r="O30" s="6"/>
      <c r="P30" s="6"/>
      <c r="Q30" s="6"/>
      <c r="R30" s="6"/>
      <c r="S30" s="10"/>
    </row>
    <row r="31" spans="1:19">
      <c r="A31" s="1"/>
      <c r="B31" s="9"/>
      <c r="C31" s="10"/>
      <c r="D31" s="9"/>
      <c r="E31" s="6"/>
      <c r="F31" s="6"/>
      <c r="G31" s="6"/>
      <c r="H31" s="6"/>
      <c r="I31" s="10"/>
      <c r="J31" s="11"/>
      <c r="K31" s="11"/>
      <c r="L31" s="11"/>
      <c r="M31" s="24"/>
      <c r="N31" s="6"/>
      <c r="O31" s="6"/>
      <c r="P31" s="6"/>
      <c r="Q31" s="6"/>
      <c r="R31" s="6"/>
      <c r="S31" s="10"/>
    </row>
    <row r="32" spans="1:19">
      <c r="A32" s="1"/>
      <c r="B32" s="9"/>
      <c r="C32" s="10"/>
      <c r="D32" s="9"/>
      <c r="E32" s="6"/>
      <c r="F32" s="6"/>
      <c r="G32" s="6"/>
      <c r="H32" s="6"/>
      <c r="I32" s="10"/>
      <c r="J32" s="11"/>
      <c r="K32" s="11"/>
      <c r="L32" s="11"/>
      <c r="M32" s="24"/>
      <c r="N32" s="6"/>
      <c r="O32" s="6"/>
      <c r="P32" s="6"/>
      <c r="Q32" s="6"/>
      <c r="R32" s="6"/>
      <c r="S32" s="10"/>
    </row>
    <row r="33" spans="1:19">
      <c r="A33" s="1"/>
      <c r="B33" s="9"/>
      <c r="C33" s="10"/>
      <c r="D33" s="9"/>
      <c r="E33" s="6"/>
      <c r="F33" s="6"/>
      <c r="G33" s="6"/>
      <c r="H33" s="6"/>
      <c r="I33" s="10"/>
      <c r="J33" s="11"/>
      <c r="K33" s="11"/>
      <c r="L33" s="11"/>
      <c r="M33" s="24"/>
      <c r="N33" s="6"/>
      <c r="O33" s="6"/>
      <c r="P33" s="6"/>
      <c r="Q33" s="6"/>
      <c r="R33" s="6"/>
      <c r="S33" s="10"/>
    </row>
    <row r="34" spans="1:19">
      <c r="A34" s="1"/>
      <c r="B34" s="9"/>
      <c r="C34" s="10"/>
      <c r="D34" s="9"/>
      <c r="E34" s="6"/>
      <c r="F34" s="6"/>
      <c r="G34" s="6"/>
      <c r="H34" s="6"/>
      <c r="I34" s="10"/>
      <c r="J34" s="11"/>
      <c r="K34" s="11"/>
      <c r="L34" s="11"/>
      <c r="M34" s="24"/>
      <c r="N34" s="6"/>
      <c r="O34" s="6"/>
      <c r="P34" s="6"/>
      <c r="Q34" s="6"/>
      <c r="R34" s="6"/>
      <c r="S34" s="10"/>
    </row>
    <row r="35" spans="1:19">
      <c r="A35" s="1"/>
      <c r="B35" s="9"/>
      <c r="C35" s="10"/>
      <c r="D35" s="9"/>
      <c r="E35" s="6"/>
      <c r="F35" s="6"/>
      <c r="G35" s="6"/>
      <c r="H35" s="6"/>
      <c r="I35" s="10"/>
      <c r="J35" s="11"/>
      <c r="K35" s="11"/>
      <c r="L35" s="11"/>
      <c r="M35" s="24"/>
      <c r="N35" s="6"/>
      <c r="O35" s="6"/>
      <c r="P35" s="6"/>
      <c r="Q35" s="6"/>
      <c r="R35" s="6"/>
      <c r="S35" s="10"/>
    </row>
    <row r="36" spans="1:19">
      <c r="A36" s="1"/>
      <c r="B36" s="9"/>
      <c r="C36" s="10"/>
      <c r="D36" s="9"/>
      <c r="E36" s="6"/>
      <c r="F36" s="6"/>
      <c r="G36" s="6"/>
      <c r="H36" s="6"/>
      <c r="I36" s="10"/>
      <c r="J36" s="11"/>
      <c r="K36" s="11"/>
      <c r="L36" s="11"/>
      <c r="M36" s="24"/>
      <c r="N36" s="6"/>
      <c r="O36" s="6"/>
      <c r="P36" s="6"/>
      <c r="Q36" s="6"/>
      <c r="R36" s="6"/>
      <c r="S36" s="10"/>
    </row>
    <row r="37" spans="1:19">
      <c r="A37" s="1"/>
      <c r="B37" s="9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15"/>
      <c r="B38" s="16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2CAA-4164-47F0-BAA3-834D85F373E7}">
  <dimension ref="A1:T38"/>
  <sheetViews>
    <sheetView workbookViewId="0">
      <selection activeCell="S11" sqref="S11:S14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3" width="10.7109375" customWidth="1"/>
    <col min="14" max="14" width="13.7109375" customWidth="1"/>
    <col min="15" max="16" width="10.7109375" customWidth="1"/>
    <col min="17" max="17" width="16.42578125" customWidth="1"/>
    <col min="18" max="19" width="10.7109375" customWidth="1"/>
  </cols>
  <sheetData>
    <row r="1" spans="1:20" ht="15" customHeight="1">
      <c r="A1" s="226" t="s">
        <v>108</v>
      </c>
      <c r="B1" s="227"/>
      <c r="C1" s="227"/>
      <c r="D1" s="228"/>
      <c r="E1" s="232" t="s">
        <v>0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20" ht="15" customHeight="1">
      <c r="A2" s="229"/>
      <c r="B2" s="230"/>
      <c r="C2" s="230"/>
      <c r="D2" s="231"/>
      <c r="E2" s="207" t="s">
        <v>304</v>
      </c>
      <c r="F2" s="208"/>
      <c r="G2" s="208"/>
      <c r="H2" s="208"/>
      <c r="I2" s="208"/>
      <c r="J2" s="208"/>
      <c r="K2" s="208"/>
      <c r="L2" s="209"/>
      <c r="M2" s="224" t="s">
        <v>3</v>
      </c>
      <c r="N2" s="224" t="s">
        <v>4</v>
      </c>
      <c r="O2" s="224" t="s">
        <v>5</v>
      </c>
      <c r="P2" s="224" t="s">
        <v>6</v>
      </c>
      <c r="Q2" s="224" t="s">
        <v>7</v>
      </c>
      <c r="R2" s="224" t="s">
        <v>8</v>
      </c>
      <c r="S2" s="224" t="s">
        <v>9</v>
      </c>
    </row>
    <row r="3" spans="1:20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0"/>
      <c r="O3" s="220"/>
      <c r="P3" s="220"/>
      <c r="Q3" s="220"/>
      <c r="R3" s="220"/>
      <c r="S3" s="220"/>
    </row>
    <row r="4" spans="1:20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5"/>
      <c r="N4" s="225"/>
      <c r="O4" s="225"/>
      <c r="P4" s="225"/>
      <c r="Q4" s="225"/>
      <c r="R4" s="225"/>
      <c r="S4" s="225"/>
    </row>
    <row r="5" spans="1:20">
      <c r="A5" s="31">
        <v>45170</v>
      </c>
      <c r="B5" s="32">
        <v>45167</v>
      </c>
      <c r="C5" s="3" t="s">
        <v>305</v>
      </c>
      <c r="D5" s="4" t="s">
        <v>306</v>
      </c>
      <c r="E5" s="5" t="s">
        <v>307</v>
      </c>
      <c r="F5" s="5" t="s">
        <v>308</v>
      </c>
      <c r="G5" s="5" t="s">
        <v>285</v>
      </c>
      <c r="H5" s="6" t="s">
        <v>165</v>
      </c>
      <c r="I5" s="7" t="s">
        <v>309</v>
      </c>
      <c r="J5" s="8">
        <v>2</v>
      </c>
      <c r="K5" s="8" t="s">
        <v>310</v>
      </c>
      <c r="L5" s="8">
        <v>2241</v>
      </c>
      <c r="M5" s="178">
        <v>63</v>
      </c>
      <c r="N5" s="78">
        <v>2306101861</v>
      </c>
      <c r="O5" s="111">
        <v>45176</v>
      </c>
      <c r="P5" s="111">
        <v>45187</v>
      </c>
      <c r="Q5" s="163" t="s">
        <v>42</v>
      </c>
      <c r="S5" s="10"/>
    </row>
    <row r="6" spans="1:20">
      <c r="A6" s="31">
        <v>45170</v>
      </c>
      <c r="B6" s="32">
        <v>45167</v>
      </c>
      <c r="C6" s="3" t="s">
        <v>311</v>
      </c>
      <c r="D6" s="4" t="s">
        <v>312</v>
      </c>
      <c r="E6" s="5" t="s">
        <v>307</v>
      </c>
      <c r="F6" s="5" t="s">
        <v>308</v>
      </c>
      <c r="G6" s="5" t="s">
        <v>285</v>
      </c>
      <c r="H6" s="5" t="s">
        <v>165</v>
      </c>
      <c r="I6" s="7" t="s">
        <v>309</v>
      </c>
      <c r="J6" s="8">
        <v>1</v>
      </c>
      <c r="K6" s="8" t="s">
        <v>313</v>
      </c>
      <c r="L6" s="8">
        <v>124</v>
      </c>
      <c r="M6" s="178">
        <v>63</v>
      </c>
      <c r="N6" s="78">
        <v>2306101861</v>
      </c>
      <c r="O6" s="111">
        <v>45176</v>
      </c>
      <c r="P6" s="111">
        <v>45187</v>
      </c>
      <c r="Q6" s="163" t="s">
        <v>42</v>
      </c>
      <c r="S6" s="10"/>
    </row>
    <row r="7" spans="1:20">
      <c r="A7" s="31">
        <v>45205</v>
      </c>
      <c r="B7" s="32" t="s">
        <v>314</v>
      </c>
      <c r="C7" s="10" t="s">
        <v>315</v>
      </c>
      <c r="D7" s="9" t="s">
        <v>306</v>
      </c>
      <c r="E7" s="6" t="s">
        <v>307</v>
      </c>
      <c r="F7" s="6" t="s">
        <v>308</v>
      </c>
      <c r="G7" s="6" t="s">
        <v>285</v>
      </c>
      <c r="H7" s="6"/>
      <c r="I7" s="10" t="s">
        <v>316</v>
      </c>
      <c r="J7" s="11" t="s">
        <v>317</v>
      </c>
      <c r="K7" s="11" t="s">
        <v>318</v>
      </c>
      <c r="L7" s="11" t="s">
        <v>319</v>
      </c>
      <c r="M7" s="176">
        <v>64</v>
      </c>
      <c r="N7" s="78">
        <v>2306102212</v>
      </c>
      <c r="O7" s="111">
        <v>45212</v>
      </c>
      <c r="P7" s="111">
        <v>45223</v>
      </c>
      <c r="Q7" s="78" t="s">
        <v>42</v>
      </c>
      <c r="R7" s="6"/>
      <c r="S7" s="10"/>
    </row>
    <row r="8" spans="1:20">
      <c r="A8" s="31">
        <v>45205</v>
      </c>
      <c r="B8" s="32" t="s">
        <v>314</v>
      </c>
      <c r="C8" s="10" t="s">
        <v>320</v>
      </c>
      <c r="D8" s="9" t="s">
        <v>312</v>
      </c>
      <c r="E8" s="6" t="s">
        <v>307</v>
      </c>
      <c r="F8" s="6" t="s">
        <v>308</v>
      </c>
      <c r="G8" s="6" t="s">
        <v>285</v>
      </c>
      <c r="H8" s="6"/>
      <c r="I8" s="10" t="s">
        <v>316</v>
      </c>
      <c r="J8" s="11" t="s">
        <v>321</v>
      </c>
      <c r="K8" s="11" t="s">
        <v>238</v>
      </c>
      <c r="L8" s="11" t="s">
        <v>322</v>
      </c>
      <c r="M8" s="176">
        <v>64</v>
      </c>
      <c r="N8" s="78">
        <v>2306102212</v>
      </c>
      <c r="O8" s="111">
        <v>45212</v>
      </c>
      <c r="P8" s="111">
        <v>45223</v>
      </c>
      <c r="Q8" s="78" t="s">
        <v>42</v>
      </c>
      <c r="R8" s="6"/>
      <c r="S8" s="10"/>
    </row>
    <row r="9" spans="1:20">
      <c r="A9" s="117">
        <v>45205</v>
      </c>
      <c r="B9" s="164" t="s">
        <v>323</v>
      </c>
      <c r="C9" s="119" t="s">
        <v>324</v>
      </c>
      <c r="D9" s="120"/>
      <c r="E9" s="121" t="s">
        <v>307</v>
      </c>
      <c r="F9" s="121" t="s">
        <v>308</v>
      </c>
      <c r="G9" s="121"/>
      <c r="H9" s="121"/>
      <c r="I9" s="119" t="s">
        <v>316</v>
      </c>
      <c r="J9" s="122" t="s">
        <v>325</v>
      </c>
      <c r="K9" s="122" t="s">
        <v>326</v>
      </c>
      <c r="L9" s="122" t="s">
        <v>327</v>
      </c>
      <c r="M9" s="179">
        <v>64</v>
      </c>
      <c r="N9" s="6"/>
      <c r="O9" s="6"/>
      <c r="P9" s="6"/>
      <c r="Q9" s="6"/>
      <c r="R9" s="6"/>
      <c r="S9" s="10"/>
      <c r="T9" t="s">
        <v>328</v>
      </c>
    </row>
    <row r="10" spans="1:20">
      <c r="A10" s="117">
        <v>45205</v>
      </c>
      <c r="B10" s="164" t="s">
        <v>314</v>
      </c>
      <c r="C10" s="119" t="s">
        <v>329</v>
      </c>
      <c r="D10" s="120" t="s">
        <v>330</v>
      </c>
      <c r="E10" s="121" t="s">
        <v>307</v>
      </c>
      <c r="F10" s="121" t="s">
        <v>308</v>
      </c>
      <c r="G10" s="121" t="s">
        <v>331</v>
      </c>
      <c r="H10" s="121"/>
      <c r="I10" s="119" t="s">
        <v>316</v>
      </c>
      <c r="J10" s="122" t="s">
        <v>332</v>
      </c>
      <c r="K10" s="122" t="s">
        <v>333</v>
      </c>
      <c r="L10" s="122" t="s">
        <v>334</v>
      </c>
      <c r="M10" s="179">
        <v>64</v>
      </c>
      <c r="N10" s="6"/>
      <c r="O10" s="6"/>
      <c r="P10" s="6"/>
      <c r="Q10" s="6"/>
      <c r="R10" s="6"/>
      <c r="S10" s="10"/>
      <c r="T10" t="s">
        <v>335</v>
      </c>
    </row>
    <row r="11" spans="1:20" ht="15.75">
      <c r="A11" s="31">
        <v>45229</v>
      </c>
      <c r="B11" s="113">
        <v>45223</v>
      </c>
      <c r="C11" s="10" t="s">
        <v>336</v>
      </c>
      <c r="D11" s="166" t="s">
        <v>337</v>
      </c>
      <c r="E11" t="s">
        <v>338</v>
      </c>
      <c r="F11" s="6" t="s">
        <v>339</v>
      </c>
      <c r="G11" s="167" t="s">
        <v>285</v>
      </c>
      <c r="H11" s="6"/>
      <c r="I11" s="10" t="s">
        <v>340</v>
      </c>
      <c r="J11" s="11">
        <v>1</v>
      </c>
      <c r="K11" s="11">
        <v>8</v>
      </c>
      <c r="L11" s="11">
        <v>6311</v>
      </c>
      <c r="M11" s="173" t="s">
        <v>96</v>
      </c>
      <c r="N11" s="42">
        <v>2306102539</v>
      </c>
      <c r="O11" s="174">
        <v>45233</v>
      </c>
      <c r="P11" s="174">
        <v>45246</v>
      </c>
      <c r="Q11" s="75" t="s">
        <v>97</v>
      </c>
      <c r="R11" s="174">
        <v>45252</v>
      </c>
      <c r="S11" s="73"/>
    </row>
    <row r="12" spans="1:20">
      <c r="A12" s="31">
        <v>45229</v>
      </c>
      <c r="B12" s="113">
        <v>45224</v>
      </c>
      <c r="C12" s="10" t="s">
        <v>341</v>
      </c>
      <c r="D12" s="9" t="s">
        <v>246</v>
      </c>
      <c r="E12" t="s">
        <v>338</v>
      </c>
      <c r="F12" s="6" t="s">
        <v>339</v>
      </c>
      <c r="G12" s="167" t="s">
        <v>285</v>
      </c>
      <c r="H12" s="6"/>
      <c r="I12" s="10" t="s">
        <v>340</v>
      </c>
      <c r="J12" s="11">
        <v>1</v>
      </c>
      <c r="K12" s="11">
        <v>10</v>
      </c>
      <c r="L12" s="11">
        <v>17678</v>
      </c>
      <c r="M12" s="173" t="s">
        <v>96</v>
      </c>
      <c r="N12" s="42">
        <v>2306102539</v>
      </c>
      <c r="O12" s="174">
        <v>45233</v>
      </c>
      <c r="P12" s="174">
        <v>45246</v>
      </c>
      <c r="Q12" s="75" t="s">
        <v>97</v>
      </c>
      <c r="R12" s="174">
        <v>45252</v>
      </c>
      <c r="S12" s="73"/>
    </row>
    <row r="13" spans="1:20">
      <c r="A13" s="31">
        <v>45229</v>
      </c>
      <c r="B13" s="113">
        <v>45226</v>
      </c>
      <c r="C13" s="10" t="s">
        <v>342</v>
      </c>
      <c r="D13" s="9" t="s">
        <v>306</v>
      </c>
      <c r="E13" s="6" t="s">
        <v>307</v>
      </c>
      <c r="F13" s="6" t="s">
        <v>308</v>
      </c>
      <c r="G13" s="6" t="s">
        <v>285</v>
      </c>
      <c r="H13" s="6"/>
      <c r="I13" s="12" t="s">
        <v>343</v>
      </c>
      <c r="J13" s="18">
        <v>3</v>
      </c>
      <c r="K13" s="13">
        <v>3</v>
      </c>
      <c r="L13" s="11">
        <v>3362</v>
      </c>
      <c r="M13" s="173" t="s">
        <v>96</v>
      </c>
      <c r="N13" s="42">
        <v>2306102539</v>
      </c>
      <c r="O13" s="174">
        <v>45233</v>
      </c>
      <c r="P13" s="174">
        <v>45246</v>
      </c>
      <c r="Q13" s="75" t="s">
        <v>97</v>
      </c>
      <c r="R13" s="174">
        <v>45252</v>
      </c>
      <c r="S13" s="73"/>
    </row>
    <row r="14" spans="1:20">
      <c r="A14" s="31">
        <v>45229</v>
      </c>
      <c r="B14" s="113">
        <v>45226</v>
      </c>
      <c r="C14" s="10" t="s">
        <v>344</v>
      </c>
      <c r="D14" s="9" t="s">
        <v>312</v>
      </c>
      <c r="E14" s="6" t="s">
        <v>307</v>
      </c>
      <c r="F14" s="6" t="s">
        <v>308</v>
      </c>
      <c r="G14" s="6" t="s">
        <v>285</v>
      </c>
      <c r="H14" s="6"/>
      <c r="I14" s="10" t="s">
        <v>343</v>
      </c>
      <c r="J14" s="11">
        <v>3</v>
      </c>
      <c r="K14" s="11">
        <v>3</v>
      </c>
      <c r="L14" s="11">
        <v>390</v>
      </c>
      <c r="M14" s="173" t="s">
        <v>96</v>
      </c>
      <c r="N14" s="42">
        <v>2306102539</v>
      </c>
      <c r="O14" s="174">
        <v>45233</v>
      </c>
      <c r="P14" s="174">
        <v>45246</v>
      </c>
      <c r="Q14" s="75" t="s">
        <v>97</v>
      </c>
      <c r="R14" s="174">
        <v>45252</v>
      </c>
      <c r="S14" s="73"/>
    </row>
    <row r="15" spans="1:20">
      <c r="A15" s="1"/>
      <c r="B15" s="9"/>
      <c r="C15" s="10"/>
      <c r="D15" s="14"/>
      <c r="E15" s="6"/>
      <c r="F15" s="6"/>
      <c r="G15" s="6"/>
      <c r="H15" s="6"/>
      <c r="I15" s="10"/>
      <c r="J15" s="11"/>
      <c r="K15" s="11"/>
      <c r="L15" s="11"/>
      <c r="M15" s="24"/>
      <c r="N15" s="6"/>
      <c r="O15" s="6"/>
      <c r="P15" s="6"/>
      <c r="Q15" s="6"/>
      <c r="R15" s="6"/>
      <c r="S15" s="10"/>
    </row>
    <row r="16" spans="1:20">
      <c r="A16" s="1"/>
      <c r="B16" s="9"/>
      <c r="C16" s="10"/>
      <c r="D16" s="9"/>
      <c r="E16" s="6"/>
      <c r="F16" s="6"/>
      <c r="G16" s="6"/>
      <c r="H16" s="6"/>
      <c r="I16" s="10"/>
      <c r="J16" s="11"/>
      <c r="K16" s="11"/>
      <c r="L16" s="11"/>
      <c r="M16" s="24"/>
      <c r="N16" s="25"/>
      <c r="O16" s="6"/>
      <c r="P16" s="6"/>
      <c r="Q16" s="6"/>
      <c r="R16" s="6"/>
      <c r="S16" s="10"/>
    </row>
    <row r="17" spans="1:19">
      <c r="A17" s="1"/>
      <c r="B17" s="9"/>
      <c r="C17" s="10"/>
      <c r="D17" s="9"/>
      <c r="E17" s="6"/>
      <c r="F17" s="6"/>
      <c r="G17" s="6"/>
      <c r="H17" s="6"/>
      <c r="I17" s="10"/>
      <c r="J17" s="11"/>
      <c r="K17" s="11"/>
      <c r="L17" s="11"/>
      <c r="M17" s="26"/>
      <c r="N17" s="27"/>
      <c r="O17" s="28"/>
      <c r="P17" s="6"/>
      <c r="Q17" s="6"/>
      <c r="R17" s="6"/>
      <c r="S17" s="10"/>
    </row>
    <row r="18" spans="1:19">
      <c r="A18" s="1"/>
      <c r="B18" s="9"/>
      <c r="C18" s="10"/>
      <c r="D18" s="9"/>
      <c r="E18" s="6"/>
      <c r="F18" s="6"/>
      <c r="G18" s="6"/>
      <c r="H18" s="6"/>
      <c r="I18" s="10"/>
      <c r="J18" s="11"/>
      <c r="K18" s="11"/>
      <c r="L18" s="11"/>
      <c r="M18" s="24"/>
      <c r="N18" s="29"/>
      <c r="O18" s="6"/>
      <c r="P18" s="6"/>
      <c r="Q18" s="6"/>
      <c r="R18" s="6"/>
      <c r="S18" s="10"/>
    </row>
    <row r="19" spans="1:19">
      <c r="A19" s="1"/>
      <c r="B19" s="9"/>
      <c r="C19" s="10"/>
      <c r="D19" s="9"/>
      <c r="E19" s="6"/>
      <c r="F19" s="6"/>
      <c r="G19" s="6"/>
      <c r="H19" s="6"/>
      <c r="I19" s="10"/>
      <c r="J19" s="11"/>
      <c r="K19" s="11"/>
      <c r="L19" s="11"/>
      <c r="M19" s="24"/>
      <c r="N19" s="6"/>
      <c r="O19" s="6"/>
      <c r="P19" s="6"/>
      <c r="Q19" s="6"/>
      <c r="R19" s="6"/>
      <c r="S19" s="10"/>
    </row>
    <row r="20" spans="1:19">
      <c r="A20" s="1"/>
      <c r="B20" s="9"/>
      <c r="C20" s="10"/>
      <c r="D20" s="9"/>
      <c r="E20" s="6"/>
      <c r="F20" s="6"/>
      <c r="G20" s="6"/>
      <c r="H20" s="6"/>
      <c r="I20" s="10"/>
      <c r="J20" s="11"/>
      <c r="K20" s="11"/>
      <c r="L20" s="11"/>
      <c r="M20" s="24"/>
      <c r="N20" s="6"/>
      <c r="O20" s="6"/>
      <c r="P20" s="6"/>
      <c r="Q20" s="6"/>
      <c r="R20" s="6"/>
      <c r="S20" s="10"/>
    </row>
    <row r="21" spans="1:19">
      <c r="A21" s="1"/>
      <c r="B21" s="9"/>
      <c r="C21" s="10"/>
      <c r="D21" s="9"/>
      <c r="E21" s="6"/>
      <c r="F21" s="6"/>
      <c r="G21" s="6"/>
      <c r="H21" s="6"/>
      <c r="I21" s="10"/>
      <c r="J21" s="11"/>
      <c r="K21" s="11"/>
      <c r="L21" s="11"/>
      <c r="M21" s="24"/>
      <c r="N21" s="6"/>
      <c r="O21" s="6"/>
      <c r="P21" s="6"/>
      <c r="Q21" s="6"/>
      <c r="R21" s="6"/>
      <c r="S21" s="10"/>
    </row>
    <row r="22" spans="1:19">
      <c r="A22" s="1"/>
      <c r="B22" s="9"/>
      <c r="C22" s="10"/>
      <c r="D22" s="9"/>
      <c r="E22" s="6"/>
      <c r="F22" s="6"/>
      <c r="G22" s="6"/>
      <c r="H22" s="6"/>
      <c r="I22" s="10"/>
      <c r="J22" s="11"/>
      <c r="K22" s="11"/>
      <c r="L22" s="11"/>
      <c r="M22" s="24"/>
      <c r="N22" s="6"/>
      <c r="O22" s="6"/>
      <c r="P22" s="6"/>
      <c r="Q22" s="6"/>
      <c r="R22" s="6"/>
      <c r="S22" s="10"/>
    </row>
    <row r="23" spans="1:19">
      <c r="A23" s="1"/>
      <c r="B23" s="14"/>
      <c r="C23" s="12"/>
      <c r="D23" s="9"/>
      <c r="E23" s="6"/>
      <c r="F23" s="6"/>
      <c r="G23" s="6"/>
      <c r="H23" s="6"/>
      <c r="I23" s="10"/>
      <c r="J23" s="11"/>
      <c r="K23" s="11"/>
      <c r="L23" s="11"/>
      <c r="M23" s="24"/>
      <c r="N23" s="6"/>
      <c r="O23" s="6"/>
      <c r="P23" s="6"/>
      <c r="Q23" s="6"/>
      <c r="R23" s="6"/>
      <c r="S23" s="10"/>
    </row>
    <row r="24" spans="1:19">
      <c r="A24" s="1"/>
      <c r="B24" s="9"/>
      <c r="C24" s="10"/>
      <c r="D24" s="9"/>
      <c r="E24" s="6"/>
      <c r="F24" s="6"/>
      <c r="G24" s="6"/>
      <c r="H24" s="6"/>
      <c r="I24" s="10"/>
      <c r="J24" s="11"/>
      <c r="K24" s="11"/>
      <c r="L24" s="11"/>
      <c r="M24" s="24"/>
      <c r="N24" s="6"/>
      <c r="O24" s="6"/>
      <c r="P24" s="6"/>
      <c r="Q24" s="6"/>
      <c r="R24" s="6"/>
      <c r="S24" s="10"/>
    </row>
    <row r="25" spans="1:19">
      <c r="A25" s="1"/>
      <c r="B25" s="9"/>
      <c r="C25" s="10"/>
      <c r="D25" s="9"/>
      <c r="E25" s="6"/>
      <c r="F25" s="6"/>
      <c r="G25" s="6"/>
      <c r="H25" s="6"/>
      <c r="I25" s="10"/>
      <c r="J25" s="11"/>
      <c r="K25" s="11"/>
      <c r="L25" s="11"/>
      <c r="M25" s="24"/>
      <c r="N25" s="6"/>
      <c r="O25" s="6"/>
      <c r="P25" s="6"/>
      <c r="Q25" s="6"/>
      <c r="R25" s="6"/>
      <c r="S25" s="10"/>
    </row>
    <row r="26" spans="1:19">
      <c r="A26" s="1"/>
      <c r="B26" s="9"/>
      <c r="C26" s="10"/>
      <c r="D26" s="9"/>
      <c r="E26" s="6"/>
      <c r="F26" s="6"/>
      <c r="G26" s="6"/>
      <c r="H26" s="6"/>
      <c r="I26" s="10"/>
      <c r="J26" s="11"/>
      <c r="K26" s="11"/>
      <c r="L26" s="11"/>
      <c r="M26" s="24"/>
      <c r="N26" s="6"/>
      <c r="O26" s="6"/>
      <c r="P26" s="6"/>
      <c r="Q26" s="6"/>
      <c r="R26" s="6"/>
      <c r="S26" s="10"/>
    </row>
    <row r="27" spans="1:19">
      <c r="A27" s="1"/>
      <c r="B27" s="9"/>
      <c r="C27" s="10"/>
      <c r="D27" s="9"/>
      <c r="E27" s="6"/>
      <c r="F27" s="6"/>
      <c r="G27" s="6"/>
      <c r="H27" s="6"/>
      <c r="I27" s="10"/>
      <c r="J27" s="11"/>
      <c r="K27" s="11"/>
      <c r="L27" s="11"/>
      <c r="M27" s="24"/>
      <c r="N27" s="6"/>
      <c r="O27" s="6"/>
      <c r="P27" s="6"/>
      <c r="Q27" s="6"/>
      <c r="R27" s="6"/>
      <c r="S27" s="10"/>
    </row>
    <row r="28" spans="1:19">
      <c r="A28" s="1"/>
      <c r="B28" s="9"/>
      <c r="C28" s="10"/>
      <c r="D28" s="9"/>
      <c r="E28" s="6"/>
      <c r="F28" s="6"/>
      <c r="G28" s="6"/>
      <c r="H28" s="6"/>
      <c r="I28" s="10"/>
      <c r="J28" s="11"/>
      <c r="K28" s="11"/>
      <c r="L28" s="11"/>
      <c r="M28" s="24"/>
      <c r="N28" s="6"/>
      <c r="O28" s="6"/>
      <c r="P28" s="6"/>
      <c r="Q28" s="6"/>
      <c r="R28" s="6"/>
      <c r="S28" s="10"/>
    </row>
    <row r="29" spans="1:19">
      <c r="A29" s="1"/>
      <c r="B29" s="9"/>
      <c r="C29" s="10"/>
      <c r="D29" s="9"/>
      <c r="E29" s="6"/>
      <c r="F29" s="6"/>
      <c r="G29" s="6"/>
      <c r="H29" s="6"/>
      <c r="I29" s="10"/>
      <c r="J29" s="11"/>
      <c r="K29" s="11"/>
      <c r="L29" s="11"/>
      <c r="M29" s="24"/>
      <c r="N29" s="6"/>
      <c r="O29" s="6"/>
      <c r="P29" s="6"/>
      <c r="Q29" s="6"/>
      <c r="R29" s="6"/>
      <c r="S29" s="10"/>
    </row>
    <row r="30" spans="1:19">
      <c r="A30" s="1"/>
      <c r="B30" s="9"/>
      <c r="C30" s="10"/>
      <c r="D30" s="9"/>
      <c r="E30" s="6"/>
      <c r="F30" s="6"/>
      <c r="G30" s="6"/>
      <c r="H30" s="6"/>
      <c r="I30" s="10"/>
      <c r="J30" s="11"/>
      <c r="K30" s="11"/>
      <c r="L30" s="11"/>
      <c r="M30" s="24"/>
      <c r="N30" s="6"/>
      <c r="O30" s="6"/>
      <c r="P30" s="6"/>
      <c r="Q30" s="6"/>
      <c r="R30" s="6"/>
      <c r="S30" s="10"/>
    </row>
    <row r="31" spans="1:19">
      <c r="A31" s="1"/>
      <c r="B31" s="9"/>
      <c r="C31" s="10"/>
      <c r="D31" s="9"/>
      <c r="E31" s="6"/>
      <c r="F31" s="6"/>
      <c r="G31" s="6"/>
      <c r="H31" s="6"/>
      <c r="I31" s="10"/>
      <c r="J31" s="11"/>
      <c r="K31" s="11"/>
      <c r="L31" s="11"/>
      <c r="M31" s="24"/>
      <c r="N31" s="6"/>
      <c r="O31" s="6"/>
      <c r="P31" s="6"/>
      <c r="Q31" s="6"/>
      <c r="R31" s="6"/>
      <c r="S31" s="10"/>
    </row>
    <row r="32" spans="1:19">
      <c r="A32" s="1"/>
      <c r="B32" s="9"/>
      <c r="C32" s="10"/>
      <c r="D32" s="9"/>
      <c r="E32" s="6"/>
      <c r="F32" s="6"/>
      <c r="G32" s="6"/>
      <c r="H32" s="6"/>
      <c r="I32" s="10"/>
      <c r="J32" s="11"/>
      <c r="K32" s="11"/>
      <c r="L32" s="11"/>
      <c r="M32" s="24"/>
      <c r="N32" s="6"/>
      <c r="O32" s="6"/>
      <c r="P32" s="6"/>
      <c r="Q32" s="6"/>
      <c r="R32" s="6"/>
      <c r="S32" s="10"/>
    </row>
    <row r="33" spans="1:19">
      <c r="A33" s="1"/>
      <c r="B33" s="9"/>
      <c r="C33" s="10"/>
      <c r="D33" s="9"/>
      <c r="E33" s="6"/>
      <c r="F33" s="6"/>
      <c r="G33" s="6"/>
      <c r="H33" s="6"/>
      <c r="I33" s="10"/>
      <c r="J33" s="11"/>
      <c r="K33" s="11"/>
      <c r="L33" s="11"/>
      <c r="M33" s="24"/>
      <c r="N33" s="6"/>
      <c r="O33" s="6"/>
      <c r="P33" s="6"/>
      <c r="Q33" s="6"/>
      <c r="R33" s="6"/>
      <c r="S33" s="10"/>
    </row>
    <row r="34" spans="1:19">
      <c r="A34" s="1"/>
      <c r="B34" s="9"/>
      <c r="C34" s="10"/>
      <c r="D34" s="9"/>
      <c r="E34" s="6"/>
      <c r="F34" s="6"/>
      <c r="G34" s="6"/>
      <c r="H34" s="6"/>
      <c r="I34" s="10"/>
      <c r="J34" s="11"/>
      <c r="K34" s="11"/>
      <c r="L34" s="11"/>
      <c r="M34" s="24"/>
      <c r="N34" s="6"/>
      <c r="O34" s="6"/>
      <c r="P34" s="6"/>
      <c r="Q34" s="6"/>
      <c r="R34" s="6"/>
      <c r="S34" s="10"/>
    </row>
    <row r="35" spans="1:19">
      <c r="A35" s="1"/>
      <c r="B35" s="9"/>
      <c r="C35" s="10"/>
      <c r="D35" s="9"/>
      <c r="E35" s="6"/>
      <c r="F35" s="6"/>
      <c r="G35" s="6"/>
      <c r="H35" s="6"/>
      <c r="I35" s="10"/>
      <c r="J35" s="11"/>
      <c r="K35" s="11"/>
      <c r="L35" s="11"/>
      <c r="M35" s="24"/>
      <c r="N35" s="6"/>
      <c r="O35" s="6"/>
      <c r="P35" s="6"/>
      <c r="Q35" s="6"/>
      <c r="R35" s="6"/>
      <c r="S35" s="10"/>
    </row>
    <row r="36" spans="1:19">
      <c r="A36" s="1"/>
      <c r="B36" s="9"/>
      <c r="C36" s="10"/>
      <c r="D36" s="9"/>
      <c r="E36" s="6"/>
      <c r="F36" s="6"/>
      <c r="G36" s="6"/>
      <c r="H36" s="6"/>
      <c r="I36" s="10"/>
      <c r="J36" s="11"/>
      <c r="K36" s="11"/>
      <c r="L36" s="11"/>
      <c r="M36" s="24"/>
      <c r="N36" s="6"/>
      <c r="O36" s="6"/>
      <c r="P36" s="6"/>
      <c r="Q36" s="6"/>
      <c r="R36" s="6"/>
      <c r="S36" s="10"/>
    </row>
    <row r="37" spans="1:19">
      <c r="A37" s="1"/>
      <c r="B37" s="9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15"/>
      <c r="B38" s="16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B9FB-C1CE-4A8D-B403-62C033269437}">
  <dimension ref="A1:U38"/>
  <sheetViews>
    <sheetView tabSelected="1" workbookViewId="0">
      <selection activeCell="P30" sqref="P30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3" width="10.7109375" customWidth="1"/>
    <col min="14" max="14" width="14.42578125" customWidth="1"/>
    <col min="15" max="15" width="12" customWidth="1"/>
    <col min="16" max="16" width="11.85546875" customWidth="1"/>
    <col min="17" max="17" width="24.42578125" customWidth="1"/>
    <col min="18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 t="s">
        <v>345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346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0"/>
      <c r="N4" s="222"/>
      <c r="O4" s="222"/>
      <c r="P4" s="222"/>
      <c r="Q4" s="222"/>
      <c r="R4" s="222"/>
      <c r="S4" s="225"/>
    </row>
    <row r="5" spans="1:19" ht="39">
      <c r="A5" s="31">
        <v>44951</v>
      </c>
      <c r="B5" s="38">
        <v>44949</v>
      </c>
      <c r="C5" s="33" t="s">
        <v>347</v>
      </c>
      <c r="D5" s="4" t="s">
        <v>348</v>
      </c>
      <c r="E5" s="34" t="s">
        <v>349</v>
      </c>
      <c r="F5" s="37" t="s">
        <v>350</v>
      </c>
      <c r="G5" s="34" t="s">
        <v>351</v>
      </c>
      <c r="H5" s="6"/>
      <c r="I5" s="33" t="s">
        <v>352</v>
      </c>
      <c r="J5" s="35" t="s">
        <v>229</v>
      </c>
      <c r="K5" s="36">
        <v>1</v>
      </c>
      <c r="L5" s="36">
        <v>16700</v>
      </c>
      <c r="M5" s="46">
        <v>55</v>
      </c>
      <c r="N5" s="51">
        <v>2306100187</v>
      </c>
      <c r="O5" s="52">
        <v>44958</v>
      </c>
      <c r="P5" s="52">
        <v>44970</v>
      </c>
      <c r="Q5" s="22" t="s">
        <v>28</v>
      </c>
      <c r="R5" s="58">
        <v>44978</v>
      </c>
      <c r="S5" s="60">
        <v>45013</v>
      </c>
    </row>
    <row r="6" spans="1:19" ht="39">
      <c r="A6" s="31">
        <v>44951</v>
      </c>
      <c r="B6" s="38">
        <v>44949</v>
      </c>
      <c r="C6" s="33" t="s">
        <v>353</v>
      </c>
      <c r="D6" s="4" t="s">
        <v>354</v>
      </c>
      <c r="E6" s="34" t="s">
        <v>349</v>
      </c>
      <c r="F6" s="37" t="s">
        <v>350</v>
      </c>
      <c r="G6" s="34" t="s">
        <v>351</v>
      </c>
      <c r="H6" s="6"/>
      <c r="I6" s="33" t="s">
        <v>352</v>
      </c>
      <c r="J6" s="35" t="s">
        <v>355</v>
      </c>
      <c r="K6" s="36">
        <v>2</v>
      </c>
      <c r="L6" s="36">
        <v>4500</v>
      </c>
      <c r="M6" s="46">
        <v>55</v>
      </c>
      <c r="N6" s="51">
        <v>2306100187</v>
      </c>
      <c r="O6" s="52">
        <v>44958</v>
      </c>
      <c r="P6" s="52">
        <v>44970</v>
      </c>
      <c r="Q6" s="22" t="s">
        <v>28</v>
      </c>
      <c r="R6" s="58">
        <v>44978</v>
      </c>
      <c r="S6" s="60"/>
    </row>
    <row r="7" spans="1:19" ht="39">
      <c r="A7" s="31">
        <v>44951</v>
      </c>
      <c r="B7" s="38">
        <v>44949</v>
      </c>
      <c r="C7" s="33" t="s">
        <v>356</v>
      </c>
      <c r="D7" s="4" t="s">
        <v>357</v>
      </c>
      <c r="E7" s="34" t="s">
        <v>349</v>
      </c>
      <c r="F7" s="37" t="s">
        <v>350</v>
      </c>
      <c r="G7" s="34" t="s">
        <v>358</v>
      </c>
      <c r="H7" s="6"/>
      <c r="I7" s="33" t="s">
        <v>352</v>
      </c>
      <c r="J7" s="35" t="s">
        <v>359</v>
      </c>
      <c r="K7" s="36">
        <v>2</v>
      </c>
      <c r="L7" s="36">
        <v>4000</v>
      </c>
      <c r="M7" s="46">
        <v>55</v>
      </c>
      <c r="N7" s="51">
        <v>2306100187</v>
      </c>
      <c r="O7" s="52">
        <v>44958</v>
      </c>
      <c r="P7" s="52">
        <v>44970</v>
      </c>
      <c r="Q7" s="22" t="s">
        <v>28</v>
      </c>
      <c r="R7" s="58">
        <v>44978</v>
      </c>
      <c r="S7" s="60">
        <v>45013</v>
      </c>
    </row>
    <row r="8" spans="1:19" ht="39">
      <c r="A8" s="31">
        <v>44951</v>
      </c>
      <c r="B8" s="38">
        <v>44949</v>
      </c>
      <c r="C8" s="33" t="s">
        <v>360</v>
      </c>
      <c r="D8" s="4" t="s">
        <v>361</v>
      </c>
      <c r="E8" s="34" t="s">
        <v>349</v>
      </c>
      <c r="F8" s="37" t="s">
        <v>350</v>
      </c>
      <c r="G8" s="34" t="s">
        <v>358</v>
      </c>
      <c r="H8" s="6"/>
      <c r="I8" s="33" t="s">
        <v>352</v>
      </c>
      <c r="J8" s="35" t="s">
        <v>362</v>
      </c>
      <c r="K8" s="36">
        <v>5</v>
      </c>
      <c r="L8" s="36">
        <v>15000</v>
      </c>
      <c r="M8" s="46">
        <v>55</v>
      </c>
      <c r="N8" s="51">
        <v>2306100187</v>
      </c>
      <c r="O8" s="52">
        <v>44958</v>
      </c>
      <c r="P8" s="52">
        <v>44970</v>
      </c>
      <c r="Q8" s="22" t="s">
        <v>28</v>
      </c>
      <c r="R8" s="58">
        <v>44978</v>
      </c>
      <c r="S8" s="60">
        <v>45013</v>
      </c>
    </row>
    <row r="9" spans="1:19" ht="26.25">
      <c r="A9" s="31">
        <v>44987</v>
      </c>
      <c r="B9" s="38">
        <v>44972</v>
      </c>
      <c r="C9" s="33" t="s">
        <v>363</v>
      </c>
      <c r="D9" s="4" t="s">
        <v>364</v>
      </c>
      <c r="E9" s="34" t="s">
        <v>365</v>
      </c>
      <c r="F9" s="37" t="s">
        <v>350</v>
      </c>
      <c r="G9" s="34" t="s">
        <v>366</v>
      </c>
      <c r="H9" s="6"/>
      <c r="I9" s="33" t="s">
        <v>367</v>
      </c>
      <c r="J9" s="35">
        <v>1</v>
      </c>
      <c r="K9" s="36">
        <v>3</v>
      </c>
      <c r="L9" s="36">
        <v>850</v>
      </c>
      <c r="M9" s="46">
        <v>56</v>
      </c>
      <c r="N9" s="51">
        <v>2306100396</v>
      </c>
      <c r="O9" s="52">
        <v>44988</v>
      </c>
      <c r="P9" s="52">
        <v>44999</v>
      </c>
      <c r="Q9" s="22" t="s">
        <v>126</v>
      </c>
      <c r="R9" s="58">
        <v>45009</v>
      </c>
      <c r="S9" s="60">
        <v>45044</v>
      </c>
    </row>
    <row r="10" spans="1:19" ht="26.25">
      <c r="A10" s="31">
        <v>44987</v>
      </c>
      <c r="B10" s="38">
        <v>44972</v>
      </c>
      <c r="C10" s="33" t="s">
        <v>368</v>
      </c>
      <c r="D10" s="4" t="s">
        <v>369</v>
      </c>
      <c r="E10" s="34" t="s">
        <v>365</v>
      </c>
      <c r="F10" s="37" t="s">
        <v>350</v>
      </c>
      <c r="G10" s="34" t="s">
        <v>366</v>
      </c>
      <c r="H10" s="6"/>
      <c r="I10" s="33" t="s">
        <v>367</v>
      </c>
      <c r="J10" s="35">
        <v>1</v>
      </c>
      <c r="K10" s="36">
        <v>1</v>
      </c>
      <c r="L10" s="36">
        <v>460</v>
      </c>
      <c r="M10" s="46">
        <v>56</v>
      </c>
      <c r="N10" s="51">
        <v>2306100396</v>
      </c>
      <c r="O10" s="52">
        <v>44988</v>
      </c>
      <c r="P10" s="52">
        <v>44999</v>
      </c>
      <c r="Q10" s="22" t="s">
        <v>126</v>
      </c>
      <c r="R10" s="58">
        <v>45009</v>
      </c>
      <c r="S10" s="60">
        <v>45044</v>
      </c>
    </row>
    <row r="11" spans="1:19" ht="26.25">
      <c r="A11" s="31">
        <v>44987</v>
      </c>
      <c r="B11" s="38" t="s">
        <v>370</v>
      </c>
      <c r="C11" s="33" t="s">
        <v>371</v>
      </c>
      <c r="D11" s="4" t="s">
        <v>372</v>
      </c>
      <c r="E11" s="34" t="s">
        <v>365</v>
      </c>
      <c r="F11" s="37" t="s">
        <v>350</v>
      </c>
      <c r="G11" s="34" t="s">
        <v>366</v>
      </c>
      <c r="H11" s="6"/>
      <c r="I11" s="33" t="s">
        <v>367</v>
      </c>
      <c r="J11" s="35">
        <v>1</v>
      </c>
      <c r="K11" s="36">
        <v>1</v>
      </c>
      <c r="L11" s="36">
        <v>460</v>
      </c>
      <c r="M11" s="46">
        <v>56</v>
      </c>
      <c r="N11" s="51">
        <v>2306100396</v>
      </c>
      <c r="O11" s="52">
        <v>44988</v>
      </c>
      <c r="P11" s="52">
        <v>44999</v>
      </c>
      <c r="Q11" s="22" t="s">
        <v>126</v>
      </c>
      <c r="R11" s="58">
        <v>45009</v>
      </c>
      <c r="S11" s="60">
        <v>45044</v>
      </c>
    </row>
    <row r="12" spans="1:19" ht="26.25">
      <c r="A12" s="31">
        <v>44987</v>
      </c>
      <c r="B12" s="38" t="s">
        <v>370</v>
      </c>
      <c r="C12" s="33" t="s">
        <v>373</v>
      </c>
      <c r="D12" s="4" t="s">
        <v>374</v>
      </c>
      <c r="E12" s="34" t="s">
        <v>365</v>
      </c>
      <c r="F12" s="37" t="s">
        <v>350</v>
      </c>
      <c r="G12" s="34" t="s">
        <v>366</v>
      </c>
      <c r="H12" s="6"/>
      <c r="I12" s="33" t="s">
        <v>367</v>
      </c>
      <c r="J12" s="35">
        <v>1</v>
      </c>
      <c r="K12" s="36">
        <v>1</v>
      </c>
      <c r="L12" s="36">
        <v>460</v>
      </c>
      <c r="M12" s="46">
        <v>56</v>
      </c>
      <c r="N12" s="51">
        <v>2306100396</v>
      </c>
      <c r="O12" s="52">
        <v>44988</v>
      </c>
      <c r="P12" s="52">
        <v>44999</v>
      </c>
      <c r="Q12" s="22" t="s">
        <v>126</v>
      </c>
      <c r="R12" s="58">
        <v>45009</v>
      </c>
      <c r="S12" s="60">
        <v>45044</v>
      </c>
    </row>
    <row r="13" spans="1:19" ht="26.25">
      <c r="A13" s="31">
        <v>45016</v>
      </c>
      <c r="B13" s="38">
        <v>45013</v>
      </c>
      <c r="C13" s="33" t="s">
        <v>375</v>
      </c>
      <c r="D13" s="4" t="s">
        <v>376</v>
      </c>
      <c r="E13" s="34" t="s">
        <v>377</v>
      </c>
      <c r="F13" s="37" t="s">
        <v>350</v>
      </c>
      <c r="G13" s="34" t="s">
        <v>366</v>
      </c>
      <c r="H13" s="6"/>
      <c r="I13" s="33" t="s">
        <v>378</v>
      </c>
      <c r="J13" s="35" t="s">
        <v>379</v>
      </c>
      <c r="K13" s="36">
        <v>2</v>
      </c>
      <c r="L13" s="36">
        <v>14200</v>
      </c>
      <c r="M13" s="46">
        <v>57</v>
      </c>
      <c r="N13" s="51">
        <v>2306100652</v>
      </c>
      <c r="O13" s="52">
        <v>45027</v>
      </c>
      <c r="P13" s="52">
        <v>45040</v>
      </c>
      <c r="Q13" s="22" t="s">
        <v>126</v>
      </c>
      <c r="R13" s="58">
        <v>45048</v>
      </c>
      <c r="S13" s="60"/>
    </row>
    <row r="14" spans="1:19" ht="26.25">
      <c r="A14" s="31">
        <v>45016</v>
      </c>
      <c r="B14" s="38">
        <v>45013</v>
      </c>
      <c r="C14" s="33" t="s">
        <v>380</v>
      </c>
      <c r="D14" s="4" t="s">
        <v>381</v>
      </c>
      <c r="E14" s="34" t="s">
        <v>377</v>
      </c>
      <c r="F14" s="37" t="s">
        <v>350</v>
      </c>
      <c r="G14" s="34" t="s">
        <v>366</v>
      </c>
      <c r="H14" s="6"/>
      <c r="I14" s="33" t="s">
        <v>378</v>
      </c>
      <c r="J14" s="35" t="s">
        <v>382</v>
      </c>
      <c r="K14" s="36">
        <v>1</v>
      </c>
      <c r="L14" s="36">
        <v>650</v>
      </c>
      <c r="M14" s="46">
        <v>57</v>
      </c>
      <c r="N14" s="51">
        <v>2306100652</v>
      </c>
      <c r="O14" s="52">
        <v>45027</v>
      </c>
      <c r="P14" s="52">
        <v>45040</v>
      </c>
      <c r="Q14" s="22" t="s">
        <v>126</v>
      </c>
      <c r="R14" s="58">
        <v>45048</v>
      </c>
      <c r="S14" s="60"/>
    </row>
    <row r="15" spans="1:19" ht="39">
      <c r="A15" s="31">
        <v>45016</v>
      </c>
      <c r="B15" s="38">
        <v>45014</v>
      </c>
      <c r="C15" s="33" t="s">
        <v>383</v>
      </c>
      <c r="D15" s="4" t="s">
        <v>384</v>
      </c>
      <c r="E15" s="34" t="s">
        <v>377</v>
      </c>
      <c r="F15" s="37" t="s">
        <v>350</v>
      </c>
      <c r="G15" s="34" t="s">
        <v>366</v>
      </c>
      <c r="H15" s="6"/>
      <c r="I15" s="33" t="s">
        <v>378</v>
      </c>
      <c r="J15" s="35" t="s">
        <v>359</v>
      </c>
      <c r="K15" s="36">
        <v>3</v>
      </c>
      <c r="L15" s="36">
        <v>14000</v>
      </c>
      <c r="M15" s="46">
        <v>57</v>
      </c>
      <c r="N15" s="51">
        <v>2306100652</v>
      </c>
      <c r="O15" s="52">
        <v>45027</v>
      </c>
      <c r="P15" s="52">
        <v>45040</v>
      </c>
      <c r="Q15" s="22" t="s">
        <v>126</v>
      </c>
      <c r="R15" s="58">
        <v>45048</v>
      </c>
      <c r="S15" s="60"/>
    </row>
    <row r="16" spans="1:19" ht="26.25">
      <c r="A16" s="31">
        <v>45030</v>
      </c>
      <c r="B16" s="38">
        <v>45027</v>
      </c>
      <c r="C16" s="33" t="s">
        <v>385</v>
      </c>
      <c r="D16" s="4" t="s">
        <v>386</v>
      </c>
      <c r="E16" s="34" t="s">
        <v>387</v>
      </c>
      <c r="F16" s="37" t="s">
        <v>350</v>
      </c>
      <c r="G16" s="34" t="s">
        <v>388</v>
      </c>
      <c r="H16" s="6"/>
      <c r="I16" s="33" t="s">
        <v>228</v>
      </c>
      <c r="J16" s="35" t="s">
        <v>389</v>
      </c>
      <c r="K16" s="36">
        <v>1</v>
      </c>
      <c r="L16" s="36">
        <v>20500</v>
      </c>
      <c r="M16" s="46">
        <v>58</v>
      </c>
      <c r="N16" s="51">
        <v>2306100754</v>
      </c>
      <c r="O16" s="52">
        <v>45033</v>
      </c>
      <c r="P16" s="52">
        <v>45048</v>
      </c>
      <c r="Q16" s="22" t="s">
        <v>33</v>
      </c>
      <c r="R16" s="58">
        <v>45061</v>
      </c>
      <c r="S16" s="60"/>
    </row>
    <row r="17" spans="1:21" ht="39">
      <c r="A17" s="31">
        <v>45030</v>
      </c>
      <c r="B17" s="38">
        <v>45027</v>
      </c>
      <c r="C17" s="33" t="s">
        <v>390</v>
      </c>
      <c r="D17" s="4" t="s">
        <v>391</v>
      </c>
      <c r="E17" s="34" t="s">
        <v>387</v>
      </c>
      <c r="F17" s="37" t="s">
        <v>350</v>
      </c>
      <c r="G17" s="34" t="s">
        <v>366</v>
      </c>
      <c r="H17" s="6"/>
      <c r="I17" s="33" t="s">
        <v>228</v>
      </c>
      <c r="J17" s="35" t="s">
        <v>359</v>
      </c>
      <c r="K17" s="36">
        <v>1</v>
      </c>
      <c r="L17" s="36">
        <v>31550</v>
      </c>
      <c r="M17" s="46">
        <v>58</v>
      </c>
      <c r="N17" s="51">
        <v>2306100754</v>
      </c>
      <c r="O17" s="52">
        <v>45033</v>
      </c>
      <c r="P17" s="52">
        <v>45048</v>
      </c>
      <c r="Q17" s="22" t="s">
        <v>33</v>
      </c>
      <c r="R17" s="58">
        <v>45061</v>
      </c>
      <c r="S17" s="60"/>
    </row>
    <row r="18" spans="1:21">
      <c r="A18" s="31">
        <v>45030</v>
      </c>
      <c r="B18" s="38">
        <v>45029</v>
      </c>
      <c r="C18" s="33" t="s">
        <v>392</v>
      </c>
      <c r="D18" s="4" t="s">
        <v>393</v>
      </c>
      <c r="E18" s="34" t="s">
        <v>387</v>
      </c>
      <c r="F18" s="37" t="s">
        <v>350</v>
      </c>
      <c r="G18" s="34" t="s">
        <v>394</v>
      </c>
      <c r="H18" s="6"/>
      <c r="I18" s="33" t="s">
        <v>228</v>
      </c>
      <c r="J18" s="35" t="s">
        <v>395</v>
      </c>
      <c r="K18" s="36">
        <v>1</v>
      </c>
      <c r="L18" s="36">
        <v>15000</v>
      </c>
      <c r="M18" s="46">
        <v>58</v>
      </c>
      <c r="N18" s="51">
        <v>2306100754</v>
      </c>
      <c r="O18" s="52">
        <v>45033</v>
      </c>
      <c r="P18" s="52">
        <v>45048</v>
      </c>
      <c r="Q18" s="22" t="s">
        <v>33</v>
      </c>
      <c r="R18" s="58">
        <v>45061</v>
      </c>
      <c r="S18" s="60"/>
    </row>
    <row r="19" spans="1:21" ht="26.25">
      <c r="A19" s="31">
        <v>45030</v>
      </c>
      <c r="B19" s="38">
        <v>45029</v>
      </c>
      <c r="C19" s="33" t="s">
        <v>396</v>
      </c>
      <c r="D19" s="4" t="s">
        <v>397</v>
      </c>
      <c r="E19" s="34" t="s">
        <v>387</v>
      </c>
      <c r="F19" s="37" t="s">
        <v>350</v>
      </c>
      <c r="G19" s="34" t="s">
        <v>394</v>
      </c>
      <c r="H19" s="6"/>
      <c r="I19" s="33" t="s">
        <v>228</v>
      </c>
      <c r="J19" s="35" t="s">
        <v>398</v>
      </c>
      <c r="K19" s="36">
        <v>1</v>
      </c>
      <c r="L19" s="36">
        <v>3000</v>
      </c>
      <c r="M19" s="46">
        <v>58</v>
      </c>
      <c r="N19" s="51">
        <v>2306100754</v>
      </c>
      <c r="O19" s="52">
        <v>45033</v>
      </c>
      <c r="P19" s="52">
        <v>45048</v>
      </c>
      <c r="Q19" s="22" t="s">
        <v>33</v>
      </c>
      <c r="R19" s="58">
        <v>45061</v>
      </c>
      <c r="S19" s="60"/>
    </row>
    <row r="20" spans="1:21">
      <c r="A20" s="31">
        <v>45030</v>
      </c>
      <c r="B20" s="38">
        <v>45029</v>
      </c>
      <c r="C20" s="33" t="s">
        <v>399</v>
      </c>
      <c r="D20" s="4" t="s">
        <v>400</v>
      </c>
      <c r="E20" s="34" t="s">
        <v>387</v>
      </c>
      <c r="F20" s="37" t="s">
        <v>350</v>
      </c>
      <c r="G20" s="34" t="s">
        <v>33</v>
      </c>
      <c r="H20" s="6"/>
      <c r="I20" s="33" t="s">
        <v>228</v>
      </c>
      <c r="J20" s="35" t="s">
        <v>359</v>
      </c>
      <c r="K20" s="36">
        <v>1</v>
      </c>
      <c r="L20" s="36">
        <v>15000</v>
      </c>
      <c r="M20" s="46">
        <v>58</v>
      </c>
      <c r="N20" s="51">
        <v>2306100754</v>
      </c>
      <c r="O20" s="52">
        <v>45033</v>
      </c>
      <c r="P20" s="52">
        <v>45048</v>
      </c>
      <c r="Q20" s="22" t="s">
        <v>33</v>
      </c>
      <c r="R20" s="58">
        <v>45061</v>
      </c>
      <c r="S20" s="60"/>
    </row>
    <row r="21" spans="1:21">
      <c r="A21" s="31">
        <v>45030</v>
      </c>
      <c r="B21" s="38">
        <v>45029</v>
      </c>
      <c r="C21" s="33" t="s">
        <v>401</v>
      </c>
      <c r="D21" s="4" t="s">
        <v>402</v>
      </c>
      <c r="E21" s="34" t="s">
        <v>387</v>
      </c>
      <c r="F21" s="37" t="s">
        <v>350</v>
      </c>
      <c r="G21" s="34" t="s">
        <v>366</v>
      </c>
      <c r="H21" s="6"/>
      <c r="I21" s="33" t="s">
        <v>228</v>
      </c>
      <c r="J21" s="35" t="s">
        <v>229</v>
      </c>
      <c r="K21" s="36">
        <v>1</v>
      </c>
      <c r="L21" s="36">
        <v>8800</v>
      </c>
      <c r="M21" s="46">
        <v>58</v>
      </c>
      <c r="N21" s="51">
        <v>2306100754</v>
      </c>
      <c r="O21" s="52">
        <v>45033</v>
      </c>
      <c r="P21" s="52">
        <v>45048</v>
      </c>
      <c r="Q21" s="22" t="s">
        <v>33</v>
      </c>
      <c r="R21" s="58">
        <v>45061</v>
      </c>
      <c r="S21" s="60"/>
    </row>
    <row r="22" spans="1:21">
      <c r="A22" s="31">
        <v>45030</v>
      </c>
      <c r="B22" s="38">
        <v>45029</v>
      </c>
      <c r="C22" s="33" t="s">
        <v>403</v>
      </c>
      <c r="D22" s="4" t="s">
        <v>404</v>
      </c>
      <c r="E22" s="34" t="s">
        <v>387</v>
      </c>
      <c r="F22" s="37" t="s">
        <v>350</v>
      </c>
      <c r="G22" s="34" t="s">
        <v>394</v>
      </c>
      <c r="H22" s="6"/>
      <c r="I22" s="33" t="s">
        <v>228</v>
      </c>
      <c r="J22" s="35" t="s">
        <v>355</v>
      </c>
      <c r="K22" s="36">
        <v>1</v>
      </c>
      <c r="L22" s="36">
        <v>4000</v>
      </c>
      <c r="M22" s="46">
        <v>58</v>
      </c>
      <c r="N22" s="51">
        <v>2306100754</v>
      </c>
      <c r="O22" s="52">
        <v>45033</v>
      </c>
      <c r="P22" s="52">
        <v>45048</v>
      </c>
      <c r="Q22" s="22" t="s">
        <v>33</v>
      </c>
      <c r="R22" s="58">
        <v>45061</v>
      </c>
      <c r="S22" s="60"/>
    </row>
    <row r="23" spans="1:21">
      <c r="A23" s="31">
        <v>45093</v>
      </c>
      <c r="B23" s="31">
        <v>45078</v>
      </c>
      <c r="C23" s="12" t="s">
        <v>405</v>
      </c>
      <c r="D23" s="9" t="s">
        <v>222</v>
      </c>
      <c r="E23" s="6" t="s">
        <v>406</v>
      </c>
      <c r="F23" s="6" t="s">
        <v>407</v>
      </c>
      <c r="G23" s="6" t="s">
        <v>408</v>
      </c>
      <c r="H23" s="6"/>
      <c r="I23" s="10" t="s">
        <v>409</v>
      </c>
      <c r="J23" s="11" t="s">
        <v>410</v>
      </c>
      <c r="K23" s="11">
        <v>6</v>
      </c>
      <c r="L23" s="11">
        <v>14686</v>
      </c>
      <c r="M23" s="47">
        <v>60</v>
      </c>
      <c r="N23" s="78">
        <v>2306101343</v>
      </c>
      <c r="O23" s="161">
        <v>45099</v>
      </c>
      <c r="P23" s="161">
        <v>45110</v>
      </c>
      <c r="Q23" s="78" t="s">
        <v>42</v>
      </c>
      <c r="R23" s="6"/>
      <c r="S23" s="10"/>
      <c r="U23" t="s">
        <v>411</v>
      </c>
    </row>
    <row r="24" spans="1:21">
      <c r="A24" s="31">
        <v>45170</v>
      </c>
      <c r="B24" s="31">
        <v>45160</v>
      </c>
      <c r="C24" s="10" t="s">
        <v>412</v>
      </c>
      <c r="D24" s="9"/>
      <c r="E24" s="6" t="s">
        <v>413</v>
      </c>
      <c r="F24" s="6" t="s">
        <v>407</v>
      </c>
      <c r="G24" s="6" t="s">
        <v>366</v>
      </c>
      <c r="H24" s="6"/>
      <c r="I24" s="10" t="s">
        <v>409</v>
      </c>
      <c r="J24" s="11">
        <v>1</v>
      </c>
      <c r="K24" s="11">
        <v>5</v>
      </c>
      <c r="L24" s="11">
        <v>2350</v>
      </c>
      <c r="M24" s="160">
        <v>63</v>
      </c>
      <c r="N24" s="78">
        <v>2306101861</v>
      </c>
      <c r="O24" s="111">
        <v>45176</v>
      </c>
      <c r="P24" s="111">
        <v>45187</v>
      </c>
      <c r="Q24" s="78" t="s">
        <v>42</v>
      </c>
      <c r="R24" s="6"/>
      <c r="S24" s="10"/>
    </row>
    <row r="25" spans="1:21">
      <c r="A25" s="31"/>
      <c r="B25" s="31"/>
      <c r="C25" s="10"/>
      <c r="D25" s="9"/>
      <c r="E25" s="6"/>
      <c r="F25" s="6"/>
      <c r="G25" s="6"/>
      <c r="H25" s="6"/>
      <c r="I25" s="10"/>
      <c r="J25" s="11"/>
      <c r="K25" s="11"/>
      <c r="L25" s="11"/>
      <c r="M25" s="24"/>
      <c r="N25" s="6"/>
      <c r="O25" s="6"/>
      <c r="P25" s="6"/>
      <c r="Q25" s="6"/>
      <c r="R25" s="6"/>
      <c r="S25" s="10"/>
    </row>
    <row r="26" spans="1:21">
      <c r="A26" s="31"/>
      <c r="B26" s="31"/>
      <c r="C26" s="10"/>
      <c r="D26" s="9"/>
      <c r="E26" s="6"/>
      <c r="F26" s="6"/>
      <c r="G26" s="6"/>
      <c r="H26" s="6"/>
      <c r="I26" s="10"/>
      <c r="J26" s="11"/>
      <c r="K26" s="11"/>
      <c r="L26" s="11"/>
      <c r="M26" s="24"/>
      <c r="N26" s="6"/>
      <c r="O26" s="6"/>
      <c r="P26" s="6"/>
      <c r="Q26" s="6"/>
      <c r="R26" s="6"/>
      <c r="S26" s="10"/>
    </row>
    <row r="27" spans="1:21">
      <c r="A27" s="31"/>
      <c r="B27" s="31"/>
      <c r="C27" s="10"/>
      <c r="D27" s="9"/>
      <c r="E27" s="6"/>
      <c r="F27" s="6"/>
      <c r="G27" s="6"/>
      <c r="H27" s="6"/>
      <c r="I27" s="10"/>
      <c r="J27" s="11"/>
      <c r="K27" s="11"/>
      <c r="L27" s="11"/>
      <c r="M27" s="24"/>
      <c r="N27" s="6"/>
      <c r="O27" s="6"/>
      <c r="P27" s="6"/>
      <c r="Q27" s="6"/>
      <c r="R27" s="6"/>
      <c r="S27" s="10"/>
    </row>
    <row r="28" spans="1:21">
      <c r="A28" s="31"/>
      <c r="B28" s="31"/>
      <c r="C28" s="10"/>
      <c r="D28" s="9"/>
      <c r="E28" s="6"/>
      <c r="F28" s="6"/>
      <c r="G28" s="6"/>
      <c r="H28" s="6"/>
      <c r="I28" s="10"/>
      <c r="J28" s="11"/>
      <c r="K28" s="11"/>
      <c r="L28" s="11"/>
      <c r="M28" s="24"/>
      <c r="N28" s="6"/>
      <c r="O28" s="6"/>
      <c r="P28" s="6"/>
      <c r="Q28" s="6"/>
      <c r="R28" s="6"/>
      <c r="S28" s="10"/>
    </row>
    <row r="29" spans="1:21">
      <c r="A29" s="31"/>
      <c r="B29" s="31"/>
      <c r="C29" s="10"/>
      <c r="D29" s="9"/>
      <c r="E29" s="6"/>
      <c r="F29" s="6"/>
      <c r="G29" s="6"/>
      <c r="H29" s="6"/>
      <c r="I29" s="10"/>
      <c r="J29" s="11"/>
      <c r="K29" s="11"/>
      <c r="L29" s="11"/>
      <c r="M29" s="24"/>
      <c r="N29" s="6"/>
      <c r="O29" s="6"/>
      <c r="P29" s="6"/>
      <c r="Q29" s="6"/>
      <c r="R29" s="6"/>
      <c r="S29" s="10"/>
    </row>
    <row r="30" spans="1:21">
      <c r="A30" s="31"/>
      <c r="B30" s="31"/>
      <c r="C30" s="10"/>
      <c r="D30" s="9"/>
      <c r="E30" s="6"/>
      <c r="F30" s="6"/>
      <c r="G30" s="6"/>
      <c r="H30" s="6"/>
      <c r="I30" s="10"/>
      <c r="J30" s="11"/>
      <c r="K30" s="11"/>
      <c r="L30" s="11"/>
      <c r="M30" s="24"/>
      <c r="N30" s="6"/>
      <c r="O30" s="6"/>
      <c r="P30" s="6"/>
      <c r="Q30" s="6"/>
      <c r="R30" s="6"/>
      <c r="S30" s="10"/>
    </row>
    <row r="31" spans="1:21">
      <c r="A31" s="31"/>
      <c r="B31" s="31"/>
      <c r="C31" s="10"/>
      <c r="D31" s="9"/>
      <c r="E31" s="6"/>
      <c r="F31" s="6"/>
      <c r="G31" s="6"/>
      <c r="H31" s="6"/>
      <c r="I31" s="10"/>
      <c r="J31" s="11"/>
      <c r="K31" s="11"/>
      <c r="L31" s="11"/>
      <c r="M31" s="24"/>
      <c r="N31" s="6"/>
      <c r="O31" s="6"/>
      <c r="P31" s="6"/>
      <c r="Q31" s="6"/>
      <c r="R31" s="6"/>
      <c r="S31" s="10"/>
    </row>
    <row r="32" spans="1:21">
      <c r="A32" s="31"/>
      <c r="B32" s="31"/>
      <c r="C32" s="10"/>
      <c r="D32" s="9"/>
      <c r="E32" s="6"/>
      <c r="F32" s="6"/>
      <c r="G32" s="6"/>
      <c r="H32" s="6"/>
      <c r="I32" s="10"/>
      <c r="J32" s="11"/>
      <c r="K32" s="11"/>
      <c r="L32" s="11"/>
      <c r="M32" s="24"/>
      <c r="N32" s="6"/>
      <c r="O32" s="6"/>
      <c r="P32" s="6"/>
      <c r="Q32" s="6"/>
      <c r="R32" s="6"/>
      <c r="S32" s="10"/>
    </row>
    <row r="33" spans="1:19">
      <c r="A33" s="31"/>
      <c r="B33" s="31"/>
      <c r="C33" s="10"/>
      <c r="D33" s="9"/>
      <c r="E33" s="6"/>
      <c r="F33" s="6"/>
      <c r="G33" s="6"/>
      <c r="H33" s="6"/>
      <c r="I33" s="10"/>
      <c r="J33" s="11"/>
      <c r="K33" s="11"/>
      <c r="L33" s="11"/>
      <c r="M33" s="24"/>
      <c r="N33" s="6"/>
      <c r="O33" s="6"/>
      <c r="P33" s="6"/>
      <c r="Q33" s="6"/>
      <c r="R33" s="6"/>
      <c r="S33" s="10"/>
    </row>
    <row r="34" spans="1:19">
      <c r="A34" s="31"/>
      <c r="B34" s="31"/>
      <c r="C34" s="10"/>
      <c r="D34" s="9"/>
      <c r="E34" s="6"/>
      <c r="F34" s="6"/>
      <c r="G34" s="6"/>
      <c r="H34" s="6"/>
      <c r="I34" s="10"/>
      <c r="J34" s="11"/>
      <c r="K34" s="11"/>
      <c r="L34" s="11"/>
      <c r="M34" s="24"/>
      <c r="N34" s="6"/>
      <c r="O34" s="6"/>
      <c r="P34" s="6"/>
      <c r="Q34" s="6"/>
      <c r="R34" s="6"/>
      <c r="S34" s="10"/>
    </row>
    <row r="35" spans="1:19">
      <c r="A35" s="31"/>
      <c r="B35" s="31"/>
      <c r="C35" s="10"/>
      <c r="D35" s="9"/>
      <c r="E35" s="6"/>
      <c r="F35" s="6"/>
      <c r="G35" s="6"/>
      <c r="H35" s="6"/>
      <c r="I35" s="10"/>
      <c r="J35" s="11"/>
      <c r="K35" s="11"/>
      <c r="L35" s="11"/>
      <c r="M35" s="24"/>
      <c r="N35" s="6"/>
      <c r="O35" s="6"/>
      <c r="P35" s="6"/>
      <c r="Q35" s="6"/>
      <c r="R35" s="6"/>
      <c r="S35" s="10"/>
    </row>
    <row r="36" spans="1:19">
      <c r="A36" s="31"/>
      <c r="B36" s="31"/>
      <c r="C36" s="10"/>
      <c r="D36" s="9"/>
      <c r="E36" s="6"/>
      <c r="F36" s="6"/>
      <c r="G36" s="6"/>
      <c r="H36" s="6"/>
      <c r="I36" s="10"/>
      <c r="J36" s="11"/>
      <c r="K36" s="11"/>
      <c r="L36" s="11"/>
      <c r="M36" s="24"/>
      <c r="N36" s="6"/>
      <c r="O36" s="6"/>
      <c r="P36" s="6"/>
      <c r="Q36" s="6"/>
      <c r="R36" s="6"/>
      <c r="S36" s="10"/>
    </row>
    <row r="37" spans="1:19">
      <c r="A37" s="31"/>
      <c r="B37" s="31"/>
      <c r="C37" s="10"/>
      <c r="D37" s="9"/>
      <c r="E37" s="6"/>
      <c r="F37" s="6"/>
      <c r="G37" s="6"/>
      <c r="H37" s="6"/>
      <c r="I37" s="10"/>
      <c r="J37" s="11"/>
      <c r="K37" s="11"/>
      <c r="L37" s="11"/>
      <c r="M37" s="24"/>
      <c r="N37" s="6"/>
      <c r="O37" s="6"/>
      <c r="P37" s="6"/>
      <c r="Q37" s="6"/>
      <c r="R37" s="6"/>
      <c r="S37" s="10"/>
    </row>
    <row r="38" spans="1:19">
      <c r="A38" s="31"/>
      <c r="B38" s="31"/>
      <c r="C38" s="11"/>
      <c r="D38" s="16"/>
      <c r="E38" s="17"/>
      <c r="F38" s="17"/>
      <c r="G38" s="17"/>
      <c r="H38" s="17"/>
      <c r="I38" s="11"/>
      <c r="J38" s="11"/>
      <c r="K38" s="11"/>
      <c r="L38" s="11"/>
      <c r="M38" s="30"/>
      <c r="N38" s="17"/>
      <c r="O38" s="17"/>
      <c r="P38" s="17"/>
      <c r="Q38" s="17"/>
      <c r="R38" s="17"/>
      <c r="S38" s="1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2B86-A6B7-410A-B292-E1C8765C5F3B}">
  <dimension ref="A1:S50"/>
  <sheetViews>
    <sheetView topLeftCell="A2" workbookViewId="0">
      <selection activeCell="P46" sqref="P46"/>
    </sheetView>
  </sheetViews>
  <sheetFormatPr defaultRowHeight="15"/>
  <cols>
    <col min="1" max="1" width="13.28515625" customWidth="1"/>
    <col min="2" max="2" width="15.5703125" customWidth="1"/>
    <col min="3" max="3" width="49.42578125" customWidth="1"/>
    <col min="4" max="4" width="20.28515625" customWidth="1"/>
    <col min="5" max="5" width="22.85546875" customWidth="1"/>
    <col min="6" max="6" width="18" customWidth="1"/>
    <col min="7" max="7" width="17.28515625" customWidth="1"/>
    <col min="8" max="8" width="15.5703125" customWidth="1"/>
    <col min="9" max="9" width="21.7109375" customWidth="1"/>
    <col min="10" max="10" width="16.85546875" customWidth="1"/>
    <col min="11" max="11" width="15.42578125" customWidth="1"/>
    <col min="12" max="12" width="15.7109375" customWidth="1"/>
    <col min="13" max="13" width="10.7109375" customWidth="1"/>
    <col min="14" max="14" width="12.42578125" customWidth="1"/>
    <col min="15" max="16" width="10.7109375" customWidth="1"/>
    <col min="17" max="17" width="22.85546875" customWidth="1"/>
    <col min="18" max="19" width="10.7109375" customWidth="1"/>
  </cols>
  <sheetData>
    <row r="1" spans="1:19" ht="15" customHeight="1">
      <c r="A1" s="226" t="s">
        <v>108</v>
      </c>
      <c r="B1" s="227"/>
      <c r="C1" s="227"/>
      <c r="D1" s="228"/>
      <c r="E1" s="232" t="s">
        <v>0</v>
      </c>
      <c r="F1" s="233"/>
      <c r="G1" s="233"/>
      <c r="H1" s="233"/>
      <c r="I1" s="233"/>
      <c r="J1" s="233"/>
      <c r="K1" s="233"/>
      <c r="L1" s="234"/>
      <c r="M1" s="216" t="s">
        <v>1</v>
      </c>
      <c r="N1" s="217"/>
      <c r="O1" s="217"/>
      <c r="P1" s="217"/>
      <c r="Q1" s="217"/>
      <c r="R1" s="217"/>
      <c r="S1" s="218"/>
    </row>
    <row r="2" spans="1:19" ht="15" customHeight="1">
      <c r="A2" s="229"/>
      <c r="B2" s="230"/>
      <c r="C2" s="230"/>
      <c r="D2" s="231"/>
      <c r="E2" s="207" t="s">
        <v>414</v>
      </c>
      <c r="F2" s="208"/>
      <c r="G2" s="208"/>
      <c r="H2" s="208"/>
      <c r="I2" s="208"/>
      <c r="J2" s="208"/>
      <c r="K2" s="208"/>
      <c r="L2" s="209"/>
      <c r="M2" s="219" t="s">
        <v>3</v>
      </c>
      <c r="N2" s="221" t="s">
        <v>4</v>
      </c>
      <c r="O2" s="221" t="s">
        <v>5</v>
      </c>
      <c r="P2" s="221" t="s">
        <v>6</v>
      </c>
      <c r="Q2" s="221" t="s">
        <v>7</v>
      </c>
      <c r="R2" s="221" t="s">
        <v>8</v>
      </c>
      <c r="S2" s="224" t="s">
        <v>9</v>
      </c>
    </row>
    <row r="3" spans="1:19" ht="15" customHeight="1">
      <c r="A3" s="210" t="s">
        <v>10</v>
      </c>
      <c r="B3" s="212" t="s">
        <v>11</v>
      </c>
      <c r="C3" s="214" t="s">
        <v>12</v>
      </c>
      <c r="D3" s="215"/>
      <c r="E3" s="196" t="s">
        <v>13</v>
      </c>
      <c r="F3" s="196" t="s">
        <v>14</v>
      </c>
      <c r="G3" s="196" t="s">
        <v>15</v>
      </c>
      <c r="H3" s="196" t="s">
        <v>16</v>
      </c>
      <c r="I3" s="196" t="s">
        <v>17</v>
      </c>
      <c r="J3" s="196" t="s">
        <v>18</v>
      </c>
      <c r="K3" s="196" t="s">
        <v>19</v>
      </c>
      <c r="L3" s="196" t="s">
        <v>20</v>
      </c>
      <c r="M3" s="220"/>
      <c r="N3" s="222"/>
      <c r="O3" s="222"/>
      <c r="P3" s="222"/>
      <c r="Q3" s="222"/>
      <c r="R3" s="222"/>
      <c r="S3" s="220"/>
    </row>
    <row r="4" spans="1:19" ht="47.25" customHeight="1">
      <c r="A4" s="211"/>
      <c r="B4" s="213"/>
      <c r="C4" s="19" t="s">
        <v>21</v>
      </c>
      <c r="D4" s="20" t="s">
        <v>22</v>
      </c>
      <c r="E4" s="197"/>
      <c r="F4" s="197"/>
      <c r="G4" s="197"/>
      <c r="H4" s="197"/>
      <c r="I4" s="197"/>
      <c r="J4" s="197"/>
      <c r="K4" s="197"/>
      <c r="L4" s="197"/>
      <c r="M4" s="225"/>
      <c r="N4" s="223"/>
      <c r="O4" s="223"/>
      <c r="P4" s="223"/>
      <c r="Q4" s="223"/>
      <c r="R4" s="223"/>
      <c r="S4" s="225"/>
    </row>
    <row r="5" spans="1:19">
      <c r="A5" s="31">
        <v>45016</v>
      </c>
      <c r="B5" s="32">
        <v>45014</v>
      </c>
      <c r="C5" s="3" t="s">
        <v>415</v>
      </c>
      <c r="D5" t="s">
        <v>416</v>
      </c>
      <c r="E5" s="5" t="s">
        <v>417</v>
      </c>
      <c r="F5" s="5" t="s">
        <v>418</v>
      </c>
      <c r="G5" s="5" t="s">
        <v>419</v>
      </c>
      <c r="H5" s="6"/>
      <c r="I5" s="7" t="s">
        <v>420</v>
      </c>
      <c r="J5" s="8">
        <v>1</v>
      </c>
      <c r="K5" s="8">
        <v>1</v>
      </c>
      <c r="L5" s="71">
        <v>450</v>
      </c>
      <c r="M5" s="75">
        <v>57</v>
      </c>
      <c r="N5" s="75">
        <v>2306100652</v>
      </c>
      <c r="O5" s="52">
        <v>45027</v>
      </c>
      <c r="P5" s="52">
        <v>45040</v>
      </c>
      <c r="Q5" s="22" t="s">
        <v>126</v>
      </c>
      <c r="R5" s="58">
        <v>45048</v>
      </c>
      <c r="S5" s="73"/>
    </row>
    <row r="6" spans="1:19">
      <c r="A6" s="31">
        <v>45093</v>
      </c>
      <c r="B6" s="32">
        <v>45082</v>
      </c>
      <c r="C6" s="3" t="s">
        <v>421</v>
      </c>
      <c r="D6" s="4" t="s">
        <v>422</v>
      </c>
      <c r="E6" s="5" t="s">
        <v>423</v>
      </c>
      <c r="F6" s="5" t="s">
        <v>424</v>
      </c>
      <c r="G6" s="5" t="s">
        <v>202</v>
      </c>
      <c r="H6" s="5"/>
      <c r="I6" s="7" t="s">
        <v>228</v>
      </c>
      <c r="J6" s="8" t="s">
        <v>235</v>
      </c>
      <c r="K6" s="8">
        <v>2</v>
      </c>
      <c r="L6" s="8">
        <v>1624</v>
      </c>
      <c r="M6" s="103">
        <v>60</v>
      </c>
      <c r="N6" s="104">
        <v>2306101343</v>
      </c>
      <c r="O6" s="105">
        <v>45099</v>
      </c>
      <c r="P6" s="105">
        <v>45110</v>
      </c>
      <c r="Q6" s="78" t="s">
        <v>42</v>
      </c>
      <c r="R6" s="6"/>
      <c r="S6" s="10"/>
    </row>
    <row r="7" spans="1:19">
      <c r="A7" s="31">
        <v>45093</v>
      </c>
      <c r="B7" s="32">
        <v>45082</v>
      </c>
      <c r="C7" s="10" t="s">
        <v>425</v>
      </c>
      <c r="D7" s="9" t="s">
        <v>426</v>
      </c>
      <c r="E7" s="6" t="s">
        <v>423</v>
      </c>
      <c r="F7" s="6" t="s">
        <v>424</v>
      </c>
      <c r="G7" s="6" t="s">
        <v>202</v>
      </c>
      <c r="H7" s="6"/>
      <c r="I7" s="10" t="s">
        <v>228</v>
      </c>
      <c r="J7" s="11" t="s">
        <v>229</v>
      </c>
      <c r="K7" s="11">
        <v>1</v>
      </c>
      <c r="L7" s="11">
        <v>687</v>
      </c>
      <c r="M7" s="103">
        <v>60</v>
      </c>
      <c r="N7" s="104">
        <v>2306101343</v>
      </c>
      <c r="O7" s="105">
        <v>45099</v>
      </c>
      <c r="P7" s="105">
        <v>45110</v>
      </c>
      <c r="Q7" s="78" t="s">
        <v>42</v>
      </c>
      <c r="R7" s="6"/>
      <c r="S7" s="10"/>
    </row>
    <row r="8" spans="1:19">
      <c r="A8" s="31">
        <v>45093</v>
      </c>
      <c r="B8" s="32">
        <v>45082</v>
      </c>
      <c r="C8" s="10" t="s">
        <v>427</v>
      </c>
      <c r="D8" s="9" t="s">
        <v>428</v>
      </c>
      <c r="E8" s="6" t="s">
        <v>423</v>
      </c>
      <c r="F8" s="6" t="s">
        <v>424</v>
      </c>
      <c r="G8" s="6" t="s">
        <v>202</v>
      </c>
      <c r="H8" s="6"/>
      <c r="I8" s="10" t="s">
        <v>228</v>
      </c>
      <c r="J8" s="11" t="s">
        <v>410</v>
      </c>
      <c r="K8" s="11">
        <v>1</v>
      </c>
      <c r="L8" s="11">
        <v>273</v>
      </c>
      <c r="M8" s="103">
        <v>60</v>
      </c>
      <c r="N8" s="104">
        <v>2306101343</v>
      </c>
      <c r="O8" s="105">
        <v>45099</v>
      </c>
      <c r="P8" s="105">
        <v>45110</v>
      </c>
      <c r="Q8" s="78" t="s">
        <v>42</v>
      </c>
      <c r="R8" s="6"/>
      <c r="S8" s="10"/>
    </row>
    <row r="9" spans="1:19">
      <c r="A9" s="31">
        <v>45093</v>
      </c>
      <c r="B9" s="32">
        <v>45082</v>
      </c>
      <c r="C9" s="10" t="s">
        <v>429</v>
      </c>
      <c r="D9" s="9" t="s">
        <v>430</v>
      </c>
      <c r="E9" s="6" t="s">
        <v>423</v>
      </c>
      <c r="F9" s="6" t="s">
        <v>424</v>
      </c>
      <c r="G9" s="6" t="s">
        <v>202</v>
      </c>
      <c r="H9" s="6"/>
      <c r="I9" s="10" t="s">
        <v>228</v>
      </c>
      <c r="J9" s="11" t="s">
        <v>431</v>
      </c>
      <c r="K9" s="11">
        <v>1</v>
      </c>
      <c r="L9" s="11">
        <v>270</v>
      </c>
      <c r="M9" s="103">
        <v>60</v>
      </c>
      <c r="N9" s="104">
        <v>2306101343</v>
      </c>
      <c r="O9" s="105">
        <v>45099</v>
      </c>
      <c r="P9" s="105">
        <v>45110</v>
      </c>
      <c r="Q9" s="78" t="s">
        <v>42</v>
      </c>
      <c r="R9" s="6"/>
      <c r="S9" s="10"/>
    </row>
    <row r="10" spans="1:19">
      <c r="A10" s="31">
        <v>45093</v>
      </c>
      <c r="B10" s="32">
        <v>45082</v>
      </c>
      <c r="C10" s="10" t="s">
        <v>432</v>
      </c>
      <c r="D10" s="9" t="s">
        <v>433</v>
      </c>
      <c r="E10" s="6" t="s">
        <v>423</v>
      </c>
      <c r="F10" s="6" t="s">
        <v>424</v>
      </c>
      <c r="G10" s="6" t="s">
        <v>202</v>
      </c>
      <c r="H10" s="6"/>
      <c r="I10" s="10" t="s">
        <v>228</v>
      </c>
      <c r="J10" s="11" t="s">
        <v>410</v>
      </c>
      <c r="K10" s="11">
        <v>1</v>
      </c>
      <c r="L10" s="11">
        <v>282</v>
      </c>
      <c r="M10" s="103">
        <v>60</v>
      </c>
      <c r="N10" s="104">
        <v>2306101343</v>
      </c>
      <c r="O10" s="105">
        <v>45099</v>
      </c>
      <c r="P10" s="105">
        <v>45110</v>
      </c>
      <c r="Q10" s="78" t="s">
        <v>42</v>
      </c>
      <c r="R10" s="6"/>
      <c r="S10" s="10"/>
    </row>
    <row r="11" spans="1:19">
      <c r="A11" s="31">
        <v>45093</v>
      </c>
      <c r="B11" s="32">
        <v>45082</v>
      </c>
      <c r="C11" s="10" t="s">
        <v>434</v>
      </c>
      <c r="D11" s="9" t="s">
        <v>435</v>
      </c>
      <c r="E11" s="6" t="s">
        <v>423</v>
      </c>
      <c r="F11" s="6" t="s">
        <v>424</v>
      </c>
      <c r="G11" s="6" t="s">
        <v>202</v>
      </c>
      <c r="H11" s="6"/>
      <c r="I11" s="12" t="s">
        <v>228</v>
      </c>
      <c r="J11" s="11" t="s">
        <v>436</v>
      </c>
      <c r="K11" s="11">
        <v>1</v>
      </c>
      <c r="L11" s="11">
        <v>564</v>
      </c>
      <c r="M11" s="103">
        <v>60</v>
      </c>
      <c r="N11" s="104">
        <v>2306101343</v>
      </c>
      <c r="O11" s="105">
        <v>45099</v>
      </c>
      <c r="P11" s="105">
        <v>45110</v>
      </c>
      <c r="Q11" s="78" t="s">
        <v>42</v>
      </c>
      <c r="R11" s="6"/>
      <c r="S11" s="10"/>
    </row>
    <row r="12" spans="1:19">
      <c r="A12" s="31">
        <v>45093</v>
      </c>
      <c r="B12" s="32">
        <v>45082</v>
      </c>
      <c r="C12" s="10" t="s">
        <v>437</v>
      </c>
      <c r="D12" s="9" t="s">
        <v>438</v>
      </c>
      <c r="E12" s="6" t="s">
        <v>423</v>
      </c>
      <c r="F12" s="6" t="s">
        <v>424</v>
      </c>
      <c r="G12" s="6" t="s">
        <v>202</v>
      </c>
      <c r="H12" s="6"/>
      <c r="I12" s="12" t="s">
        <v>228</v>
      </c>
      <c r="J12" s="18" t="s">
        <v>436</v>
      </c>
      <c r="K12" s="13">
        <v>2</v>
      </c>
      <c r="L12" s="11">
        <v>692</v>
      </c>
      <c r="M12" s="103">
        <v>60</v>
      </c>
      <c r="N12" s="104">
        <v>2306101343</v>
      </c>
      <c r="O12" s="105">
        <v>45099</v>
      </c>
      <c r="P12" s="105">
        <v>45110</v>
      </c>
      <c r="Q12" s="78" t="s">
        <v>42</v>
      </c>
      <c r="R12" s="6"/>
      <c r="S12" s="10"/>
    </row>
    <row r="13" spans="1:19">
      <c r="A13" s="31">
        <v>45093</v>
      </c>
      <c r="B13" s="32">
        <v>45082</v>
      </c>
      <c r="C13" s="10" t="s">
        <v>439</v>
      </c>
      <c r="D13" s="9" t="s">
        <v>440</v>
      </c>
      <c r="E13" s="6" t="s">
        <v>423</v>
      </c>
      <c r="F13" s="6" t="s">
        <v>424</v>
      </c>
      <c r="G13" s="6" t="s">
        <v>202</v>
      </c>
      <c r="H13" s="6"/>
      <c r="I13" s="10" t="s">
        <v>228</v>
      </c>
      <c r="J13" s="11" t="s">
        <v>410</v>
      </c>
      <c r="K13" s="11">
        <v>1</v>
      </c>
      <c r="L13" s="11">
        <v>334</v>
      </c>
      <c r="M13" s="103">
        <v>60</v>
      </c>
      <c r="N13" s="104">
        <v>2306101343</v>
      </c>
      <c r="O13" s="105">
        <v>45099</v>
      </c>
      <c r="P13" s="105">
        <v>45110</v>
      </c>
      <c r="Q13" s="78" t="s">
        <v>42</v>
      </c>
      <c r="R13" s="6"/>
      <c r="S13" s="10"/>
    </row>
    <row r="14" spans="1:19">
      <c r="A14" s="31">
        <v>45093</v>
      </c>
      <c r="B14" s="32">
        <v>45082</v>
      </c>
      <c r="C14" s="10" t="s">
        <v>441</v>
      </c>
      <c r="D14" s="9" t="s">
        <v>442</v>
      </c>
      <c r="E14" s="6" t="s">
        <v>423</v>
      </c>
      <c r="F14" s="6" t="s">
        <v>424</v>
      </c>
      <c r="G14" s="6" t="s">
        <v>202</v>
      </c>
      <c r="H14" s="6"/>
      <c r="I14" s="10" t="s">
        <v>228</v>
      </c>
      <c r="J14" s="11" t="s">
        <v>436</v>
      </c>
      <c r="K14" s="11">
        <v>1</v>
      </c>
      <c r="L14" s="11">
        <v>358</v>
      </c>
      <c r="M14" s="103">
        <v>60</v>
      </c>
      <c r="N14" s="104">
        <v>2306101343</v>
      </c>
      <c r="O14" s="105">
        <v>45099</v>
      </c>
      <c r="P14" s="105">
        <v>45110</v>
      </c>
      <c r="Q14" s="78" t="s">
        <v>42</v>
      </c>
      <c r="R14" s="6"/>
      <c r="S14" s="10"/>
    </row>
    <row r="15" spans="1:19">
      <c r="A15" s="31">
        <v>45093</v>
      </c>
      <c r="B15" s="32">
        <v>45082</v>
      </c>
      <c r="C15" s="10" t="s">
        <v>443</v>
      </c>
      <c r="D15" s="14" t="s">
        <v>444</v>
      </c>
      <c r="E15" s="6" t="s">
        <v>423</v>
      </c>
      <c r="F15" s="6" t="s">
        <v>424</v>
      </c>
      <c r="G15" s="6" t="s">
        <v>202</v>
      </c>
      <c r="H15" s="6"/>
      <c r="I15" s="10" t="s">
        <v>228</v>
      </c>
      <c r="J15" s="11" t="s">
        <v>436</v>
      </c>
      <c r="K15" s="11">
        <v>1</v>
      </c>
      <c r="L15" s="11">
        <v>260</v>
      </c>
      <c r="M15" s="103">
        <v>60</v>
      </c>
      <c r="N15" s="104">
        <v>2306101343</v>
      </c>
      <c r="O15" s="105">
        <v>45099</v>
      </c>
      <c r="P15" s="105">
        <v>45110</v>
      </c>
      <c r="Q15" s="78" t="s">
        <v>42</v>
      </c>
      <c r="R15" s="6"/>
      <c r="S15" s="10"/>
    </row>
    <row r="16" spans="1:19">
      <c r="A16" s="31">
        <v>45093</v>
      </c>
      <c r="B16" s="32">
        <v>45082</v>
      </c>
      <c r="C16" s="10" t="s">
        <v>445</v>
      </c>
      <c r="D16" s="9" t="s">
        <v>446</v>
      </c>
      <c r="E16" s="6" t="s">
        <v>423</v>
      </c>
      <c r="F16" s="6" t="s">
        <v>424</v>
      </c>
      <c r="G16" s="6" t="s">
        <v>202</v>
      </c>
      <c r="H16" s="6"/>
      <c r="I16" s="10" t="s">
        <v>228</v>
      </c>
      <c r="J16" s="11" t="s">
        <v>436</v>
      </c>
      <c r="K16" s="11">
        <v>1</v>
      </c>
      <c r="L16" s="11">
        <v>1114</v>
      </c>
      <c r="M16" s="103">
        <v>60</v>
      </c>
      <c r="N16" s="104">
        <v>2306101343</v>
      </c>
      <c r="O16" s="105">
        <v>45099</v>
      </c>
      <c r="P16" s="105">
        <v>45110</v>
      </c>
      <c r="Q16" s="78" t="s">
        <v>42</v>
      </c>
      <c r="R16" s="6"/>
      <c r="S16" s="10"/>
    </row>
    <row r="17" spans="1:19">
      <c r="A17" s="31">
        <v>45148</v>
      </c>
      <c r="B17" s="113">
        <v>45126</v>
      </c>
      <c r="C17" s="10" t="s">
        <v>447</v>
      </c>
      <c r="D17" s="9" t="s">
        <v>448</v>
      </c>
      <c r="E17" s="116" t="s">
        <v>449</v>
      </c>
      <c r="F17" s="6" t="s">
        <v>450</v>
      </c>
      <c r="G17" s="6" t="s">
        <v>92</v>
      </c>
      <c r="H17" s="6"/>
      <c r="I17" s="10"/>
      <c r="J17" s="11">
        <v>1</v>
      </c>
      <c r="K17" s="11">
        <v>1</v>
      </c>
      <c r="L17" s="11">
        <v>790.13</v>
      </c>
      <c r="M17" s="156">
        <v>62</v>
      </c>
      <c r="N17" s="157">
        <v>2306101708</v>
      </c>
      <c r="O17" s="158">
        <v>45154</v>
      </c>
      <c r="P17" s="158">
        <v>45168</v>
      </c>
      <c r="Q17" s="159" t="s">
        <v>451</v>
      </c>
      <c r="R17" s="158">
        <v>45173</v>
      </c>
      <c r="S17" s="10"/>
    </row>
    <row r="18" spans="1:19">
      <c r="A18" s="31">
        <v>45148</v>
      </c>
      <c r="B18" s="113">
        <v>45126</v>
      </c>
      <c r="C18" s="10" t="s">
        <v>452</v>
      </c>
      <c r="D18" s="9" t="s">
        <v>453</v>
      </c>
      <c r="E18" s="6" t="s">
        <v>449</v>
      </c>
      <c r="F18" s="6" t="s">
        <v>450</v>
      </c>
      <c r="G18" s="6" t="s">
        <v>92</v>
      </c>
      <c r="H18" s="6"/>
      <c r="I18" s="10"/>
      <c r="J18" s="11">
        <v>1</v>
      </c>
      <c r="K18" s="11">
        <v>3</v>
      </c>
      <c r="L18" s="11">
        <v>584.42999999999995</v>
      </c>
      <c r="M18" s="156">
        <v>62</v>
      </c>
      <c r="N18" s="157">
        <v>2306101708</v>
      </c>
      <c r="O18" s="158">
        <v>45154</v>
      </c>
      <c r="P18" s="158">
        <v>45168</v>
      </c>
      <c r="Q18" s="159" t="s">
        <v>451</v>
      </c>
      <c r="R18" s="158">
        <v>45173</v>
      </c>
      <c r="S18" s="10"/>
    </row>
    <row r="19" spans="1:19">
      <c r="A19" s="31">
        <v>45148</v>
      </c>
      <c r="B19" s="113">
        <v>45126</v>
      </c>
      <c r="C19" s="10" t="s">
        <v>454</v>
      </c>
      <c r="D19" s="9" t="s">
        <v>455</v>
      </c>
      <c r="E19" s="6" t="s">
        <v>449</v>
      </c>
      <c r="F19" s="6" t="s">
        <v>450</v>
      </c>
      <c r="G19" s="6" t="s">
        <v>92</v>
      </c>
      <c r="H19" s="6"/>
      <c r="I19" s="10"/>
      <c r="J19" s="11">
        <v>1</v>
      </c>
      <c r="K19" s="11">
        <v>1</v>
      </c>
      <c r="L19" s="11">
        <v>294.02999999999997</v>
      </c>
      <c r="M19" s="156">
        <v>62</v>
      </c>
      <c r="N19" s="157">
        <v>2306101708</v>
      </c>
      <c r="O19" s="158">
        <v>45154</v>
      </c>
      <c r="P19" s="158">
        <v>45168</v>
      </c>
      <c r="Q19" s="159" t="s">
        <v>451</v>
      </c>
      <c r="R19" s="158">
        <v>45173</v>
      </c>
      <c r="S19" s="10"/>
    </row>
    <row r="20" spans="1:19">
      <c r="A20" s="31">
        <v>45148</v>
      </c>
      <c r="B20" s="113">
        <v>45126</v>
      </c>
      <c r="C20" s="10" t="s">
        <v>456</v>
      </c>
      <c r="D20" s="9" t="s">
        <v>457</v>
      </c>
      <c r="E20" s="6" t="s">
        <v>449</v>
      </c>
      <c r="F20" s="6" t="s">
        <v>450</v>
      </c>
      <c r="G20" s="6" t="s">
        <v>92</v>
      </c>
      <c r="H20" s="6"/>
      <c r="I20" s="10"/>
      <c r="J20" s="11">
        <v>1</v>
      </c>
      <c r="K20" s="11">
        <v>1</v>
      </c>
      <c r="L20" s="11">
        <v>4037.77</v>
      </c>
      <c r="M20" s="156">
        <v>62</v>
      </c>
      <c r="N20" s="157">
        <v>2306101708</v>
      </c>
      <c r="O20" s="158">
        <v>45154</v>
      </c>
      <c r="P20" s="158">
        <v>45168</v>
      </c>
      <c r="Q20" s="159" t="s">
        <v>451</v>
      </c>
      <c r="R20" s="158">
        <v>45173</v>
      </c>
      <c r="S20" s="10"/>
    </row>
    <row r="21" spans="1:19">
      <c r="A21" s="31">
        <v>45148</v>
      </c>
      <c r="B21" s="113">
        <v>45126</v>
      </c>
      <c r="C21" s="10" t="s">
        <v>458</v>
      </c>
      <c r="D21" s="9" t="s">
        <v>459</v>
      </c>
      <c r="E21" s="6" t="s">
        <v>460</v>
      </c>
      <c r="F21" s="6"/>
      <c r="G21" s="6" t="s">
        <v>461</v>
      </c>
      <c r="H21" s="6"/>
      <c r="I21" s="10"/>
      <c r="J21" s="11">
        <v>1</v>
      </c>
      <c r="K21" s="11">
        <v>4</v>
      </c>
      <c r="L21" s="11">
        <v>827.64</v>
      </c>
      <c r="M21" s="156">
        <v>62</v>
      </c>
      <c r="N21" s="157">
        <v>2306101708</v>
      </c>
      <c r="O21" s="158">
        <v>45154</v>
      </c>
      <c r="P21" s="158">
        <v>45168</v>
      </c>
      <c r="Q21" s="159" t="s">
        <v>451</v>
      </c>
      <c r="R21" s="158">
        <v>45173</v>
      </c>
      <c r="S21" s="10"/>
    </row>
    <row r="22" spans="1:19">
      <c r="A22" s="117">
        <v>45148</v>
      </c>
      <c r="B22" s="118">
        <v>45126</v>
      </c>
      <c r="C22" s="119" t="s">
        <v>462</v>
      </c>
      <c r="D22" s="120" t="s">
        <v>463</v>
      </c>
      <c r="E22" s="121" t="s">
        <v>460</v>
      </c>
      <c r="F22" s="121"/>
      <c r="G22" s="121" t="s">
        <v>92</v>
      </c>
      <c r="H22" s="121"/>
      <c r="I22" s="119"/>
      <c r="J22" s="122">
        <v>1</v>
      </c>
      <c r="K22" s="122">
        <v>1</v>
      </c>
      <c r="L22" s="122">
        <v>367.84</v>
      </c>
      <c r="S22" s="10"/>
    </row>
    <row r="23" spans="1:19">
      <c r="A23" s="31">
        <v>45148</v>
      </c>
      <c r="B23" s="113">
        <v>45127</v>
      </c>
      <c r="C23" s="10" t="s">
        <v>464</v>
      </c>
      <c r="D23" s="9" t="s">
        <v>465</v>
      </c>
      <c r="E23" s="6" t="s">
        <v>466</v>
      </c>
      <c r="F23" s="6"/>
      <c r="G23" s="6" t="s">
        <v>210</v>
      </c>
      <c r="H23" s="6"/>
      <c r="I23" s="10"/>
      <c r="J23" s="11">
        <v>1</v>
      </c>
      <c r="K23" s="11">
        <v>1</v>
      </c>
      <c r="L23" s="11">
        <v>727.21</v>
      </c>
      <c r="M23" s="156">
        <v>62</v>
      </c>
      <c r="N23" s="157">
        <v>2306101708</v>
      </c>
      <c r="O23" s="158">
        <v>45154</v>
      </c>
      <c r="P23" s="158">
        <v>45168</v>
      </c>
      <c r="Q23" s="159" t="s">
        <v>451</v>
      </c>
      <c r="R23" s="158">
        <v>45173</v>
      </c>
      <c r="S23" s="10"/>
    </row>
    <row r="24" spans="1:19">
      <c r="A24" s="31">
        <v>45205</v>
      </c>
      <c r="B24" s="31">
        <v>45195</v>
      </c>
      <c r="C24" s="10" t="s">
        <v>467</v>
      </c>
      <c r="D24" s="9" t="s">
        <v>468</v>
      </c>
      <c r="E24" s="6" t="s">
        <v>469</v>
      </c>
      <c r="F24" s="6" t="s">
        <v>470</v>
      </c>
      <c r="G24" s="6" t="s">
        <v>135</v>
      </c>
      <c r="H24" s="6"/>
      <c r="I24" s="10" t="s">
        <v>228</v>
      </c>
      <c r="J24" s="11" t="s">
        <v>471</v>
      </c>
      <c r="K24" s="11" t="s">
        <v>472</v>
      </c>
      <c r="L24" s="11">
        <v>570</v>
      </c>
      <c r="M24" s="176">
        <v>64</v>
      </c>
      <c r="N24" s="78">
        <v>2306102212</v>
      </c>
      <c r="O24" s="111">
        <v>45212</v>
      </c>
      <c r="P24" s="111">
        <v>45223</v>
      </c>
      <c r="Q24" s="78" t="s">
        <v>42</v>
      </c>
      <c r="R24" s="6"/>
      <c r="S24" s="10"/>
    </row>
    <row r="25" spans="1:19">
      <c r="A25" s="31">
        <v>45205</v>
      </c>
      <c r="B25" s="31">
        <v>45195</v>
      </c>
      <c r="C25" s="10" t="s">
        <v>473</v>
      </c>
      <c r="D25" s="9" t="s">
        <v>474</v>
      </c>
      <c r="E25" s="6" t="s">
        <v>475</v>
      </c>
      <c r="F25" s="6" t="s">
        <v>470</v>
      </c>
      <c r="G25" s="6" t="s">
        <v>135</v>
      </c>
      <c r="H25" s="6"/>
      <c r="I25" s="10" t="s">
        <v>228</v>
      </c>
      <c r="J25" s="11" t="s">
        <v>471</v>
      </c>
      <c r="K25" s="11" t="s">
        <v>471</v>
      </c>
      <c r="L25" s="11">
        <v>281</v>
      </c>
      <c r="M25" s="176">
        <v>64</v>
      </c>
      <c r="N25" s="78">
        <v>2306102212</v>
      </c>
      <c r="O25" s="111">
        <v>45212</v>
      </c>
      <c r="P25" s="111">
        <v>45223</v>
      </c>
      <c r="Q25" s="78" t="s">
        <v>42</v>
      </c>
      <c r="R25" s="6"/>
      <c r="S25" s="10"/>
    </row>
    <row r="26" spans="1:19">
      <c r="A26" s="31">
        <v>45205</v>
      </c>
      <c r="B26" s="31">
        <v>45195</v>
      </c>
      <c r="C26" s="10" t="s">
        <v>476</v>
      </c>
      <c r="D26" s="9" t="s">
        <v>200</v>
      </c>
      <c r="E26" s="6" t="s">
        <v>475</v>
      </c>
      <c r="F26" s="6" t="s">
        <v>470</v>
      </c>
      <c r="G26" s="6" t="s">
        <v>135</v>
      </c>
      <c r="H26" s="6"/>
      <c r="I26" s="10" t="s">
        <v>228</v>
      </c>
      <c r="J26" s="11" t="s">
        <v>471</v>
      </c>
      <c r="K26" s="11" t="s">
        <v>471</v>
      </c>
      <c r="L26" s="11">
        <v>349</v>
      </c>
      <c r="M26" s="176">
        <v>64</v>
      </c>
      <c r="N26" s="78">
        <v>2306102212</v>
      </c>
      <c r="O26" s="111">
        <v>45212</v>
      </c>
      <c r="P26" s="111">
        <v>45223</v>
      </c>
      <c r="Q26" s="78" t="s">
        <v>42</v>
      </c>
      <c r="R26" s="6"/>
      <c r="S26" s="10"/>
    </row>
    <row r="27" spans="1:19">
      <c r="A27" s="31">
        <v>45205</v>
      </c>
      <c r="B27" s="31">
        <v>45195</v>
      </c>
      <c r="C27" s="10" t="s">
        <v>477</v>
      </c>
      <c r="D27" s="9" t="s">
        <v>478</v>
      </c>
      <c r="E27" s="6" t="s">
        <v>475</v>
      </c>
      <c r="F27" s="6" t="s">
        <v>470</v>
      </c>
      <c r="G27" s="6" t="s">
        <v>135</v>
      </c>
      <c r="H27" s="6"/>
      <c r="I27" s="10" t="s">
        <v>228</v>
      </c>
      <c r="J27" s="11" t="s">
        <v>471</v>
      </c>
      <c r="K27" s="11" t="s">
        <v>471</v>
      </c>
      <c r="L27" s="11">
        <v>472</v>
      </c>
      <c r="M27" s="176">
        <v>64</v>
      </c>
      <c r="N27" s="78">
        <v>2306102212</v>
      </c>
      <c r="O27" s="111">
        <v>45212</v>
      </c>
      <c r="P27" s="111">
        <v>45223</v>
      </c>
      <c r="Q27" s="78" t="s">
        <v>42</v>
      </c>
      <c r="R27" s="6"/>
      <c r="S27" s="10"/>
    </row>
    <row r="28" spans="1:19">
      <c r="A28" s="31">
        <v>45205</v>
      </c>
      <c r="B28" s="31">
        <v>45195</v>
      </c>
      <c r="C28" s="10" t="s">
        <v>479</v>
      </c>
      <c r="D28" s="9" t="s">
        <v>440</v>
      </c>
      <c r="E28" s="6" t="s">
        <v>475</v>
      </c>
      <c r="F28" s="6" t="s">
        <v>470</v>
      </c>
      <c r="G28" s="6" t="s">
        <v>135</v>
      </c>
      <c r="H28" s="6"/>
      <c r="I28" s="10" t="s">
        <v>228</v>
      </c>
      <c r="J28" s="11" t="s">
        <v>471</v>
      </c>
      <c r="K28" s="11" t="s">
        <v>471</v>
      </c>
      <c r="L28" s="11">
        <v>276</v>
      </c>
      <c r="M28" s="176">
        <v>64</v>
      </c>
      <c r="N28" s="78">
        <v>2306102212</v>
      </c>
      <c r="O28" s="111">
        <v>45212</v>
      </c>
      <c r="P28" s="111">
        <v>45223</v>
      </c>
      <c r="Q28" s="78" t="s">
        <v>42</v>
      </c>
      <c r="R28" s="6"/>
      <c r="S28" s="10"/>
    </row>
    <row r="29" spans="1:19">
      <c r="A29" s="31">
        <v>45205</v>
      </c>
      <c r="B29" s="31">
        <v>45195</v>
      </c>
      <c r="C29" s="10" t="s">
        <v>480</v>
      </c>
      <c r="D29" s="9" t="s">
        <v>416</v>
      </c>
      <c r="E29" s="6" t="s">
        <v>475</v>
      </c>
      <c r="F29" s="6" t="s">
        <v>470</v>
      </c>
      <c r="G29" s="6" t="s">
        <v>135</v>
      </c>
      <c r="H29" s="6"/>
      <c r="I29" s="10" t="s">
        <v>228</v>
      </c>
      <c r="J29" s="11" t="s">
        <v>471</v>
      </c>
      <c r="K29" s="11" t="s">
        <v>471</v>
      </c>
      <c r="L29" s="11">
        <v>369</v>
      </c>
      <c r="M29" s="176">
        <v>64</v>
      </c>
      <c r="N29" s="78">
        <v>2306102212</v>
      </c>
      <c r="O29" s="111">
        <v>45212</v>
      </c>
      <c r="P29" s="111">
        <v>45223</v>
      </c>
      <c r="Q29" s="78" t="s">
        <v>42</v>
      </c>
      <c r="R29" s="6"/>
      <c r="S29" s="10"/>
    </row>
    <row r="30" spans="1:19">
      <c r="A30" s="31">
        <v>45205</v>
      </c>
      <c r="B30" s="31">
        <v>45195</v>
      </c>
      <c r="C30" s="10" t="s">
        <v>481</v>
      </c>
      <c r="D30" s="9" t="s">
        <v>438</v>
      </c>
      <c r="E30" s="6" t="s">
        <v>475</v>
      </c>
      <c r="F30" s="6" t="s">
        <v>470</v>
      </c>
      <c r="G30" s="6" t="s">
        <v>135</v>
      </c>
      <c r="H30" s="6"/>
      <c r="I30" s="10" t="s">
        <v>228</v>
      </c>
      <c r="J30" s="11" t="s">
        <v>471</v>
      </c>
      <c r="K30" s="11" t="s">
        <v>471</v>
      </c>
      <c r="L30" s="11">
        <v>286</v>
      </c>
      <c r="M30" s="176">
        <v>64</v>
      </c>
      <c r="N30" s="78">
        <v>2306102212</v>
      </c>
      <c r="O30" s="111">
        <v>45212</v>
      </c>
      <c r="P30" s="111">
        <v>45223</v>
      </c>
      <c r="Q30" s="78" t="s">
        <v>42</v>
      </c>
      <c r="R30" s="6"/>
      <c r="S30" s="10"/>
    </row>
    <row r="31" spans="1:19">
      <c r="A31" s="31">
        <v>45205</v>
      </c>
      <c r="B31" s="31">
        <v>45195</v>
      </c>
      <c r="C31" s="10" t="s">
        <v>482</v>
      </c>
      <c r="D31" s="9" t="s">
        <v>483</v>
      </c>
      <c r="E31" s="6" t="s">
        <v>475</v>
      </c>
      <c r="F31" s="6" t="s">
        <v>470</v>
      </c>
      <c r="G31" s="6" t="s">
        <v>135</v>
      </c>
      <c r="H31" s="6"/>
      <c r="I31" s="10" t="s">
        <v>228</v>
      </c>
      <c r="J31" s="11" t="s">
        <v>471</v>
      </c>
      <c r="K31" s="11" t="s">
        <v>471</v>
      </c>
      <c r="L31" s="11">
        <v>243</v>
      </c>
      <c r="M31" s="176">
        <v>64</v>
      </c>
      <c r="N31" s="78">
        <v>2306102212</v>
      </c>
      <c r="O31" s="111">
        <v>45212</v>
      </c>
      <c r="P31" s="111">
        <v>45223</v>
      </c>
      <c r="Q31" s="78" t="s">
        <v>42</v>
      </c>
      <c r="R31" s="6"/>
      <c r="S31" s="10"/>
    </row>
    <row r="32" spans="1:19">
      <c r="A32" s="31">
        <v>45205</v>
      </c>
      <c r="B32" s="31">
        <v>45195</v>
      </c>
      <c r="C32" s="10" t="s">
        <v>467</v>
      </c>
      <c r="D32" s="9" t="s">
        <v>468</v>
      </c>
      <c r="E32" s="6" t="s">
        <v>475</v>
      </c>
      <c r="F32" s="6" t="s">
        <v>470</v>
      </c>
      <c r="G32" s="6" t="s">
        <v>135</v>
      </c>
      <c r="H32" s="6"/>
      <c r="I32" s="10" t="s">
        <v>228</v>
      </c>
      <c r="J32" s="11" t="s">
        <v>471</v>
      </c>
      <c r="K32" s="11" t="s">
        <v>472</v>
      </c>
      <c r="L32" s="11">
        <v>570</v>
      </c>
      <c r="M32" s="176">
        <v>64</v>
      </c>
      <c r="N32" s="78">
        <v>2306102212</v>
      </c>
      <c r="O32" s="111">
        <v>45212</v>
      </c>
      <c r="P32" s="111">
        <v>45223</v>
      </c>
      <c r="Q32" s="78" t="s">
        <v>42</v>
      </c>
      <c r="R32" s="6"/>
      <c r="S32" s="10"/>
    </row>
    <row r="33" spans="1:19">
      <c r="A33" s="31">
        <v>45205</v>
      </c>
      <c r="B33" s="31">
        <v>45195</v>
      </c>
      <c r="C33" s="10" t="s">
        <v>484</v>
      </c>
      <c r="D33" s="9" t="s">
        <v>485</v>
      </c>
      <c r="E33" s="6" t="s">
        <v>475</v>
      </c>
      <c r="F33" s="6" t="s">
        <v>470</v>
      </c>
      <c r="G33" s="6" t="s">
        <v>135</v>
      </c>
      <c r="H33" s="6"/>
      <c r="I33" s="10" t="s">
        <v>228</v>
      </c>
      <c r="J33" s="11" t="s">
        <v>471</v>
      </c>
      <c r="K33" s="11" t="s">
        <v>471</v>
      </c>
      <c r="L33" s="11">
        <v>147</v>
      </c>
      <c r="M33" s="176">
        <v>64</v>
      </c>
      <c r="N33" s="78">
        <v>2306102212</v>
      </c>
      <c r="O33" s="111">
        <v>45212</v>
      </c>
      <c r="P33" s="111">
        <v>45223</v>
      </c>
      <c r="Q33" s="78" t="s">
        <v>42</v>
      </c>
      <c r="R33" s="6"/>
      <c r="S33" s="10"/>
    </row>
    <row r="34" spans="1:19">
      <c r="A34" s="31">
        <v>45205</v>
      </c>
      <c r="B34" s="31">
        <v>45195</v>
      </c>
      <c r="C34" s="10" t="s">
        <v>486</v>
      </c>
      <c r="D34" s="9" t="s">
        <v>487</v>
      </c>
      <c r="E34" s="6" t="s">
        <v>469</v>
      </c>
      <c r="F34" s="6" t="s">
        <v>470</v>
      </c>
      <c r="G34" s="6" t="s">
        <v>366</v>
      </c>
      <c r="H34" s="6"/>
      <c r="I34" s="10" t="s">
        <v>228</v>
      </c>
      <c r="J34" s="11" t="s">
        <v>471</v>
      </c>
      <c r="K34" s="11" t="s">
        <v>471</v>
      </c>
      <c r="L34" s="11">
        <v>1872</v>
      </c>
      <c r="M34" s="176">
        <v>64</v>
      </c>
      <c r="N34" s="78">
        <v>2306102212</v>
      </c>
      <c r="O34" s="111">
        <v>45212</v>
      </c>
      <c r="P34" s="111">
        <v>45223</v>
      </c>
      <c r="Q34" s="78" t="s">
        <v>42</v>
      </c>
      <c r="R34" s="6"/>
      <c r="S34" s="10"/>
    </row>
    <row r="35" spans="1:19">
      <c r="A35" s="31">
        <v>45229</v>
      </c>
      <c r="B35" s="31">
        <v>45215</v>
      </c>
      <c r="C35" s="10" t="s">
        <v>488</v>
      </c>
      <c r="D35" s="9" t="s">
        <v>489</v>
      </c>
      <c r="E35" s="6" t="s">
        <v>490</v>
      </c>
      <c r="F35" s="6" t="s">
        <v>491</v>
      </c>
      <c r="G35" s="6"/>
      <c r="H35" s="6"/>
      <c r="I35" s="10" t="s">
        <v>409</v>
      </c>
      <c r="J35" s="11"/>
      <c r="K35" s="11">
        <v>2</v>
      </c>
      <c r="L35" s="11">
        <v>5130</v>
      </c>
      <c r="M35" s="173" t="s">
        <v>87</v>
      </c>
      <c r="N35" s="42">
        <v>2306102541</v>
      </c>
      <c r="O35" s="174">
        <v>45233</v>
      </c>
      <c r="P35" s="174">
        <v>45246</v>
      </c>
      <c r="Q35" s="75" t="s">
        <v>28</v>
      </c>
      <c r="R35" s="174">
        <v>45257</v>
      </c>
      <c r="S35" s="10"/>
    </row>
    <row r="36" spans="1:19">
      <c r="A36" s="31">
        <v>45229</v>
      </c>
      <c r="B36" s="113">
        <v>45225</v>
      </c>
      <c r="C36" s="10" t="s">
        <v>492</v>
      </c>
      <c r="D36" s="9" t="s">
        <v>493</v>
      </c>
      <c r="E36" s="6" t="s">
        <v>494</v>
      </c>
      <c r="F36" s="6" t="s">
        <v>495</v>
      </c>
      <c r="G36" s="6" t="s">
        <v>358</v>
      </c>
      <c r="H36" s="6" t="s">
        <v>496</v>
      </c>
      <c r="I36" s="10" t="s">
        <v>409</v>
      </c>
      <c r="J36" s="11" t="s">
        <v>497</v>
      </c>
      <c r="K36" s="11">
        <v>1</v>
      </c>
      <c r="L36" s="11">
        <v>19685</v>
      </c>
      <c r="M36" s="173" t="s">
        <v>96</v>
      </c>
      <c r="N36" s="42">
        <v>2306102539</v>
      </c>
      <c r="O36" s="174">
        <v>45233</v>
      </c>
      <c r="P36" s="174">
        <v>45246</v>
      </c>
      <c r="Q36" s="75" t="s">
        <v>97</v>
      </c>
      <c r="R36" s="174">
        <v>45252</v>
      </c>
      <c r="S36" s="73"/>
    </row>
    <row r="37" spans="1:19">
      <c r="A37" s="31">
        <v>45229</v>
      </c>
      <c r="B37" s="113">
        <v>45225</v>
      </c>
      <c r="C37" s="10" t="s">
        <v>498</v>
      </c>
      <c r="D37" s="9" t="s">
        <v>499</v>
      </c>
      <c r="E37" s="6" t="s">
        <v>494</v>
      </c>
      <c r="F37" s="6" t="s">
        <v>495</v>
      </c>
      <c r="G37" s="6" t="s">
        <v>496</v>
      </c>
      <c r="H37" s="6"/>
      <c r="I37" s="10" t="s">
        <v>409</v>
      </c>
      <c r="J37" s="11" t="s">
        <v>500</v>
      </c>
      <c r="K37" s="11">
        <v>1</v>
      </c>
      <c r="L37" s="11">
        <v>2057</v>
      </c>
      <c r="M37" s="173" t="s">
        <v>96</v>
      </c>
      <c r="N37" s="42">
        <v>2306102539</v>
      </c>
      <c r="O37" s="174">
        <v>45233</v>
      </c>
      <c r="P37" s="174">
        <v>45246</v>
      </c>
      <c r="Q37" s="75" t="s">
        <v>97</v>
      </c>
      <c r="R37" s="174">
        <v>45252</v>
      </c>
      <c r="S37" s="73"/>
    </row>
    <row r="38" spans="1:19">
      <c r="A38" s="31">
        <v>45229</v>
      </c>
      <c r="B38" s="113">
        <v>45225</v>
      </c>
      <c r="C38" s="10" t="s">
        <v>501</v>
      </c>
      <c r="D38" s="9" t="s">
        <v>502</v>
      </c>
      <c r="E38" s="6" t="s">
        <v>494</v>
      </c>
      <c r="F38" s="6" t="s">
        <v>495</v>
      </c>
      <c r="G38" s="6" t="s">
        <v>496</v>
      </c>
      <c r="H38" s="6"/>
      <c r="I38" s="10" t="s">
        <v>409</v>
      </c>
      <c r="J38" s="11" t="s">
        <v>503</v>
      </c>
      <c r="K38" s="11">
        <v>1</v>
      </c>
      <c r="L38" s="11">
        <v>9293</v>
      </c>
      <c r="M38" s="173" t="s">
        <v>96</v>
      </c>
      <c r="N38" s="42">
        <v>2306102539</v>
      </c>
      <c r="O38" s="174">
        <v>45233</v>
      </c>
      <c r="P38" s="174">
        <v>45246</v>
      </c>
      <c r="Q38" s="75" t="s">
        <v>97</v>
      </c>
      <c r="R38" s="174">
        <v>45252</v>
      </c>
      <c r="S38" s="73"/>
    </row>
    <row r="39" spans="1:19">
      <c r="A39" s="31">
        <v>45229</v>
      </c>
      <c r="B39" s="113">
        <v>45225</v>
      </c>
      <c r="C39" s="10" t="s">
        <v>504</v>
      </c>
      <c r="D39" s="9" t="s">
        <v>505</v>
      </c>
      <c r="E39" s="6" t="s">
        <v>494</v>
      </c>
      <c r="F39" s="6" t="s">
        <v>495</v>
      </c>
      <c r="G39" s="6" t="s">
        <v>496</v>
      </c>
      <c r="H39" s="6"/>
      <c r="I39" s="10" t="s">
        <v>409</v>
      </c>
      <c r="J39" s="11" t="s">
        <v>500</v>
      </c>
      <c r="K39" s="11">
        <v>1</v>
      </c>
      <c r="L39" s="11">
        <v>6208</v>
      </c>
      <c r="M39" s="173" t="s">
        <v>96</v>
      </c>
      <c r="N39" s="42">
        <v>2306102539</v>
      </c>
      <c r="O39" s="174">
        <v>45233</v>
      </c>
      <c r="P39" s="174">
        <v>45246</v>
      </c>
      <c r="Q39" s="75" t="s">
        <v>97</v>
      </c>
      <c r="R39" s="174">
        <v>45252</v>
      </c>
      <c r="S39" s="73"/>
    </row>
    <row r="40" spans="1:19">
      <c r="A40" s="31">
        <v>45229</v>
      </c>
      <c r="B40" s="113">
        <v>45225</v>
      </c>
      <c r="C40" s="10" t="s">
        <v>506</v>
      </c>
      <c r="D40" s="9" t="s">
        <v>507</v>
      </c>
      <c r="E40" s="6" t="s">
        <v>508</v>
      </c>
      <c r="F40" s="6" t="s">
        <v>495</v>
      </c>
      <c r="G40" s="6" t="s">
        <v>358</v>
      </c>
      <c r="H40" s="6" t="s">
        <v>496</v>
      </c>
      <c r="I40" s="10" t="s">
        <v>409</v>
      </c>
      <c r="J40" s="11" t="s">
        <v>509</v>
      </c>
      <c r="K40" s="11">
        <v>1</v>
      </c>
      <c r="L40" s="11">
        <v>4803</v>
      </c>
      <c r="M40" s="173" t="s">
        <v>96</v>
      </c>
      <c r="N40" s="42">
        <v>2306102539</v>
      </c>
      <c r="O40" s="174">
        <v>45233</v>
      </c>
      <c r="P40" s="174">
        <v>45246</v>
      </c>
      <c r="Q40" s="75" t="s">
        <v>97</v>
      </c>
      <c r="R40" s="174">
        <v>45252</v>
      </c>
      <c r="S40" s="73"/>
    </row>
    <row r="41" spans="1:19">
      <c r="A41" s="31">
        <v>45229</v>
      </c>
      <c r="B41" s="113">
        <v>45225</v>
      </c>
      <c r="C41" s="10" t="s">
        <v>510</v>
      </c>
      <c r="D41" s="9" t="s">
        <v>511</v>
      </c>
      <c r="E41" s="6" t="s">
        <v>508</v>
      </c>
      <c r="F41" s="6" t="s">
        <v>495</v>
      </c>
      <c r="G41" s="6" t="s">
        <v>496</v>
      </c>
      <c r="H41" s="6" t="s">
        <v>358</v>
      </c>
      <c r="I41" s="10" t="s">
        <v>409</v>
      </c>
      <c r="J41" s="11" t="s">
        <v>497</v>
      </c>
      <c r="K41" s="11">
        <v>1</v>
      </c>
      <c r="L41" s="11">
        <v>3171</v>
      </c>
      <c r="M41" s="173" t="s">
        <v>96</v>
      </c>
      <c r="N41" s="42">
        <v>2306102539</v>
      </c>
      <c r="O41" s="174">
        <v>45233</v>
      </c>
      <c r="P41" s="174">
        <v>45246</v>
      </c>
      <c r="Q41" s="75" t="s">
        <v>97</v>
      </c>
      <c r="R41" s="174">
        <v>45252</v>
      </c>
      <c r="S41" s="73"/>
    </row>
    <row r="42" spans="1:19">
      <c r="A42" s="31">
        <v>45229</v>
      </c>
      <c r="B42" s="113">
        <v>45225</v>
      </c>
      <c r="C42" s="10" t="s">
        <v>512</v>
      </c>
      <c r="D42" s="9" t="s">
        <v>513</v>
      </c>
      <c r="E42" s="6" t="s">
        <v>508</v>
      </c>
      <c r="F42" s="6" t="s">
        <v>495</v>
      </c>
      <c r="G42" s="6" t="s">
        <v>496</v>
      </c>
      <c r="H42" s="6" t="s">
        <v>358</v>
      </c>
      <c r="I42" s="10" t="s">
        <v>409</v>
      </c>
      <c r="J42" s="11" t="s">
        <v>509</v>
      </c>
      <c r="K42" s="11">
        <v>1</v>
      </c>
      <c r="L42" s="11">
        <v>5603</v>
      </c>
      <c r="M42" s="173" t="s">
        <v>96</v>
      </c>
      <c r="N42" s="42">
        <v>2306102539</v>
      </c>
      <c r="O42" s="174">
        <v>45233</v>
      </c>
      <c r="P42" s="174">
        <v>45246</v>
      </c>
      <c r="Q42" s="75" t="s">
        <v>97</v>
      </c>
      <c r="R42" s="174">
        <v>45252</v>
      </c>
      <c r="S42" s="73"/>
    </row>
    <row r="43" spans="1:19">
      <c r="A43" s="31"/>
      <c r="B43" s="113"/>
      <c r="C43" s="10"/>
      <c r="D43" s="9"/>
      <c r="E43" s="6"/>
      <c r="F43" s="6"/>
      <c r="G43" s="6"/>
      <c r="H43" s="6"/>
      <c r="I43" s="10"/>
      <c r="J43" s="11"/>
      <c r="K43" s="11"/>
      <c r="L43" s="11"/>
      <c r="M43" s="47"/>
      <c r="S43" s="73"/>
    </row>
    <row r="44" spans="1:19">
      <c r="A44" s="31"/>
      <c r="B44" s="113"/>
      <c r="C44" s="10"/>
      <c r="D44" s="9"/>
      <c r="E44" s="6"/>
      <c r="F44" s="6"/>
      <c r="G44" s="6"/>
      <c r="H44" s="6"/>
      <c r="I44" s="10"/>
      <c r="J44" s="11"/>
      <c r="K44" s="11"/>
      <c r="L44" s="11"/>
      <c r="M44" s="47"/>
      <c r="S44" s="73"/>
    </row>
    <row r="45" spans="1:19">
      <c r="A45" s="31"/>
      <c r="B45" s="31"/>
      <c r="C45" s="10"/>
      <c r="D45" s="9"/>
      <c r="E45" s="6"/>
      <c r="F45" s="6"/>
      <c r="G45" s="6"/>
      <c r="H45" s="6"/>
      <c r="I45" s="10"/>
      <c r="J45" s="11"/>
      <c r="K45" s="11"/>
      <c r="L45" s="11"/>
      <c r="M45" s="24"/>
      <c r="N45" s="6"/>
      <c r="O45" s="6"/>
      <c r="P45" s="6"/>
      <c r="Q45" s="6"/>
      <c r="R45" s="6"/>
      <c r="S45" s="10"/>
    </row>
    <row r="46" spans="1:19">
      <c r="A46" s="31"/>
      <c r="B46" s="31"/>
      <c r="C46" s="10"/>
      <c r="D46" s="9"/>
      <c r="E46" s="6"/>
      <c r="F46" s="6"/>
      <c r="G46" s="6"/>
      <c r="H46" s="6"/>
      <c r="I46" s="10"/>
      <c r="J46" s="11"/>
      <c r="K46" s="11"/>
      <c r="L46" s="11"/>
      <c r="M46" s="24"/>
      <c r="N46" s="6"/>
      <c r="O46" s="6"/>
      <c r="P46" s="6"/>
      <c r="Q46" s="6"/>
      <c r="R46" s="6"/>
      <c r="S46" s="10"/>
    </row>
    <row r="47" spans="1:19">
      <c r="A47" s="31"/>
      <c r="B47" s="31"/>
      <c r="C47" s="10"/>
      <c r="D47" s="9"/>
      <c r="E47" s="6"/>
      <c r="F47" s="6"/>
      <c r="G47" s="6"/>
      <c r="H47" s="6"/>
      <c r="I47" s="10"/>
      <c r="J47" s="11"/>
      <c r="K47" s="11"/>
      <c r="L47" s="11"/>
      <c r="M47" s="24"/>
      <c r="N47" s="6"/>
      <c r="O47" s="6"/>
      <c r="P47" s="6"/>
      <c r="Q47" s="6"/>
      <c r="R47" s="6"/>
      <c r="S47" s="10"/>
    </row>
    <row r="48" spans="1:19">
      <c r="A48" s="31"/>
      <c r="B48" s="31"/>
      <c r="C48" s="10"/>
      <c r="D48" s="9"/>
      <c r="E48" s="6"/>
      <c r="F48" s="6"/>
      <c r="G48" s="6"/>
      <c r="H48" s="6"/>
      <c r="I48" s="10"/>
      <c r="J48" s="11"/>
      <c r="K48" s="11"/>
      <c r="L48" s="11"/>
      <c r="M48" s="24"/>
      <c r="N48" s="6"/>
      <c r="O48" s="6"/>
      <c r="P48" s="6"/>
      <c r="Q48" s="6"/>
      <c r="R48" s="6"/>
      <c r="S48" s="10"/>
    </row>
    <row r="49" spans="1:19">
      <c r="A49" s="31"/>
      <c r="B49" s="31"/>
      <c r="C49" s="10"/>
      <c r="D49" s="9"/>
      <c r="E49" s="6"/>
      <c r="F49" s="6"/>
      <c r="G49" s="6"/>
      <c r="H49" s="6"/>
      <c r="I49" s="10"/>
      <c r="J49" s="11"/>
      <c r="K49" s="11"/>
      <c r="L49" s="11"/>
      <c r="M49" s="24"/>
      <c r="N49" s="6"/>
      <c r="O49" s="6"/>
      <c r="P49" s="6"/>
      <c r="Q49" s="6"/>
      <c r="R49" s="6"/>
      <c r="S49" s="10"/>
    </row>
    <row r="50" spans="1:19">
      <c r="A50" s="31"/>
      <c r="B50" s="31"/>
    </row>
  </sheetData>
  <mergeCells count="22">
    <mergeCell ref="I3:I4"/>
    <mergeCell ref="J3:J4"/>
    <mergeCell ref="K3:K4"/>
    <mergeCell ref="L3:L4"/>
    <mergeCell ref="A1:D2"/>
    <mergeCell ref="E1:L1"/>
    <mergeCell ref="E2:L2"/>
    <mergeCell ref="A3:A4"/>
    <mergeCell ref="B3:B4"/>
    <mergeCell ref="C3:D3"/>
    <mergeCell ref="E3:E4"/>
    <mergeCell ref="F3:F4"/>
    <mergeCell ref="G3:G4"/>
    <mergeCell ref="H3:H4"/>
    <mergeCell ref="M1:S1"/>
    <mergeCell ref="M2:M4"/>
    <mergeCell ref="N2:N4"/>
    <mergeCell ref="O2:O4"/>
    <mergeCell ref="P2:P4"/>
    <mergeCell ref="Q2:Q4"/>
    <mergeCell ref="R2:R4"/>
    <mergeCell ref="S2:S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2F4F71A468F84EAE8A0651E543472D" ma:contentTypeVersion="9" ma:contentTypeDescription="Vytvoří nový dokument" ma:contentTypeScope="" ma:versionID="c12403713f03d8390bdb863718cbde1b">
  <xsd:schema xmlns:xsd="http://www.w3.org/2001/XMLSchema" xmlns:xs="http://www.w3.org/2001/XMLSchema" xmlns:p="http://schemas.microsoft.com/office/2006/metadata/properties" xmlns:ns2="c340d258-a75c-4f15-91ea-32f9035cc7bc" xmlns:ns3="612eb332-4a83-49c4-a15e-48593410c7b3" targetNamespace="http://schemas.microsoft.com/office/2006/metadata/properties" ma:root="true" ma:fieldsID="a7d699947c2a90e4c806797f90e15480" ns2:_="" ns3:_="">
    <xsd:import namespace="c340d258-a75c-4f15-91ea-32f9035cc7bc"/>
    <xsd:import namespace="612eb332-4a83-49c4-a15e-48593410c7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0d258-a75c-4f15-91ea-32f9035cc7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eb332-4a83-49c4-a15e-48593410c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12eb332-4a83-49c4-a15e-48593410c7b3">
      <UserInfo>
        <DisplayName>Kincl Marek</DisplayName>
        <AccountId>322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BA98A4B-599A-4513-B424-8CD87910BD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7A489A-08D1-4A40-85AA-C6E6582CF1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0d258-a75c-4f15-91ea-32f9035cc7bc"/>
    <ds:schemaRef ds:uri="612eb332-4a83-49c4-a15e-48593410c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2876BE-F04D-4536-9F7D-900986D396FC}">
  <ds:schemaRefs>
    <ds:schemaRef ds:uri="http://schemas.microsoft.com/office/2006/metadata/properties"/>
    <ds:schemaRef ds:uri="http://schemas.microsoft.com/office/infopath/2007/PartnerControls"/>
    <ds:schemaRef ds:uri="612eb332-4a83-49c4-a15e-48593410c7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KBE</vt:lpstr>
      <vt:lpstr>KBO</vt:lpstr>
      <vt:lpstr>KEBR</vt:lpstr>
      <vt:lpstr>KME</vt:lpstr>
      <vt:lpstr>KMB</vt:lpstr>
      <vt:lpstr>KPA</vt:lpstr>
      <vt:lpstr>KZO</vt:lpstr>
      <vt:lpstr>MECH</vt:lpstr>
      <vt:lpstr>UCH</vt:lpstr>
      <vt:lpstr>UFY</vt:lpstr>
      <vt:lpstr>LAPE</vt:lpstr>
      <vt:lpstr>CPE</vt:lpstr>
      <vt:lpstr>CARS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Brůžková Lenka Ing.</dc:creator>
  <cp:keywords/>
  <dc:description/>
  <cp:lastModifiedBy>Brůžková Lenka Ing.</cp:lastModifiedBy>
  <cp:revision/>
  <dcterms:created xsi:type="dcterms:W3CDTF">2022-12-19T07:30:04Z</dcterms:created>
  <dcterms:modified xsi:type="dcterms:W3CDTF">2024-01-15T10:32:22Z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0x010100A72F4F71A468F84EAE8A0651E543472D</vt:lpwstr>
  </property>
</Properties>
</file>